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统计表" sheetId="1" state="visible" r:id="rId2"/>
    <sheet name="明细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<sst xmlns="http://schemas.openxmlformats.org/spreadsheetml/2006/main" count="160" uniqueCount="80">
  <si>
    <t xml:space="preserve">苏制重型火炮</t>
  </si>
  <si>
    <t xml:space="preserve">口径</t>
  </si>
  <si>
    <t xml:space="preserve">种类</t>
  </si>
  <si>
    <t xml:space="preserve"> 最远炮击距离</t>
  </si>
  <si>
    <t xml:space="preserve">战前数量（欧亚不包括俄罗斯和白俄）</t>
  </si>
  <si>
    <t xml:space="preserve">击中总数</t>
  </si>
  <si>
    <r>
      <rPr>
        <sz val="10"/>
        <rFont val="Arial"/>
        <family val="2"/>
        <charset val="134"/>
      </rPr>
      <t xml:space="preserve">2023</t>
    </r>
    <r>
      <rPr>
        <sz val="10"/>
        <rFont val="微软雅黑"/>
        <family val="2"/>
        <charset val="134"/>
      </rPr>
      <t xml:space="preserve">年</t>
    </r>
    <r>
      <rPr>
        <sz val="10"/>
        <rFont val="Arial"/>
        <family val="2"/>
        <charset val="134"/>
      </rPr>
      <t xml:space="preserve">10</t>
    </r>
    <r>
      <rPr>
        <sz val="10"/>
        <rFont val="微软雅黑"/>
        <family val="2"/>
        <charset val="134"/>
      </rPr>
      <t xml:space="preserve">月击中数量</t>
    </r>
  </si>
  <si>
    <r>
      <rPr>
        <sz val="10"/>
        <rFont val="Arial"/>
        <family val="2"/>
        <charset val="134"/>
      </rPr>
      <t xml:space="preserve">2023</t>
    </r>
    <r>
      <rPr>
        <sz val="10"/>
        <rFont val="微软雅黑"/>
        <family val="2"/>
        <charset val="134"/>
      </rPr>
      <t xml:space="preserve">年</t>
    </r>
    <r>
      <rPr>
        <sz val="10"/>
        <rFont val="Arial"/>
        <family val="2"/>
        <charset val="134"/>
      </rPr>
      <t xml:space="preserve">9</t>
    </r>
    <r>
      <rPr>
        <sz val="10"/>
        <rFont val="微软雅黑"/>
        <family val="2"/>
        <charset val="134"/>
      </rPr>
      <t xml:space="preserve">月击中数量</t>
    </r>
  </si>
  <si>
    <r>
      <rPr>
        <sz val="10"/>
        <rFont val="Arial"/>
        <family val="2"/>
        <charset val="134"/>
      </rPr>
      <t xml:space="preserve">2023</t>
    </r>
    <r>
      <rPr>
        <sz val="10"/>
        <rFont val="微软雅黑"/>
        <family val="2"/>
        <charset val="134"/>
      </rPr>
      <t xml:space="preserve">年</t>
    </r>
    <r>
      <rPr>
        <sz val="10"/>
        <rFont val="Arial"/>
        <family val="2"/>
        <charset val="134"/>
      </rPr>
      <t xml:space="preserve">8</t>
    </r>
    <r>
      <rPr>
        <sz val="10"/>
        <rFont val="微软雅黑"/>
        <family val="2"/>
        <charset val="134"/>
      </rPr>
      <t xml:space="preserve">月击中数量</t>
    </r>
  </si>
  <si>
    <r>
      <rPr>
        <sz val="10"/>
        <rFont val="Arial"/>
        <family val="2"/>
        <charset val="134"/>
      </rPr>
      <t xml:space="preserve">2023</t>
    </r>
    <r>
      <rPr>
        <sz val="10"/>
        <rFont val="微软雅黑"/>
        <family val="2"/>
        <charset val="134"/>
      </rPr>
      <t xml:space="preserve">年</t>
    </r>
    <r>
      <rPr>
        <sz val="10"/>
        <rFont val="Arial"/>
        <family val="2"/>
        <charset val="134"/>
      </rPr>
      <t xml:space="preserve">7</t>
    </r>
    <r>
      <rPr>
        <sz val="10"/>
        <rFont val="微软雅黑"/>
        <family val="2"/>
        <charset val="134"/>
      </rPr>
      <t xml:space="preserve">月击中数量</t>
    </r>
  </si>
  <si>
    <r>
      <rPr>
        <sz val="10"/>
        <rFont val="Arial"/>
        <family val="2"/>
        <charset val="134"/>
      </rPr>
      <t xml:space="preserve">2023</t>
    </r>
    <r>
      <rPr>
        <sz val="10"/>
        <rFont val="微软雅黑"/>
        <family val="2"/>
        <charset val="134"/>
      </rPr>
      <t xml:space="preserve">年</t>
    </r>
    <r>
      <rPr>
        <sz val="10"/>
        <rFont val="Arial"/>
        <family val="2"/>
        <charset val="134"/>
      </rPr>
      <t xml:space="preserve">6</t>
    </r>
    <r>
      <rPr>
        <sz val="10"/>
        <rFont val="微软雅黑"/>
        <family val="2"/>
        <charset val="134"/>
      </rPr>
      <t xml:space="preserve">月击中数量</t>
    </r>
  </si>
  <si>
    <r>
      <rPr>
        <sz val="10"/>
        <rFont val="Arial"/>
        <family val="2"/>
        <charset val="134"/>
      </rPr>
      <t xml:space="preserve">2023</t>
    </r>
    <r>
      <rPr>
        <sz val="10"/>
        <rFont val="微软雅黑"/>
        <family val="2"/>
        <charset val="134"/>
      </rPr>
      <t xml:space="preserve">年</t>
    </r>
    <r>
      <rPr>
        <sz val="10"/>
        <rFont val="Arial"/>
        <family val="2"/>
        <charset val="134"/>
      </rPr>
      <t xml:space="preserve">5</t>
    </r>
    <r>
      <rPr>
        <sz val="10"/>
        <rFont val="微软雅黑"/>
        <family val="2"/>
        <charset val="134"/>
      </rPr>
      <t xml:space="preserve">月击中数量</t>
    </r>
  </si>
  <si>
    <r>
      <rPr>
        <sz val="10"/>
        <rFont val="Arial"/>
        <family val="2"/>
        <charset val="134"/>
      </rPr>
      <t xml:space="preserve">2023</t>
    </r>
    <r>
      <rPr>
        <sz val="10"/>
        <rFont val="微软雅黑"/>
        <family val="2"/>
        <charset val="134"/>
      </rPr>
      <t xml:space="preserve">年</t>
    </r>
    <r>
      <rPr>
        <sz val="10"/>
        <rFont val="Arial"/>
        <family val="2"/>
        <charset val="134"/>
      </rPr>
      <t xml:space="preserve">4</t>
    </r>
    <r>
      <rPr>
        <sz val="10"/>
        <rFont val="微软雅黑"/>
        <family val="2"/>
        <charset val="134"/>
      </rPr>
      <t xml:space="preserve">月击中数量</t>
    </r>
  </si>
  <si>
    <r>
      <rPr>
        <sz val="10"/>
        <rFont val="Arial"/>
        <family val="2"/>
        <charset val="134"/>
      </rPr>
      <t xml:space="preserve">2023</t>
    </r>
    <r>
      <rPr>
        <sz val="10"/>
        <rFont val="微软雅黑"/>
        <family val="2"/>
        <charset val="134"/>
      </rPr>
      <t xml:space="preserve">年</t>
    </r>
    <r>
      <rPr>
        <sz val="10"/>
        <rFont val="Arial"/>
        <family val="2"/>
        <charset val="134"/>
      </rPr>
      <t xml:space="preserve">3</t>
    </r>
    <r>
      <rPr>
        <sz val="10"/>
        <rFont val="微软雅黑"/>
        <family val="2"/>
        <charset val="134"/>
      </rPr>
      <t xml:space="preserve">月击中数量</t>
    </r>
  </si>
  <si>
    <r>
      <rPr>
        <sz val="10"/>
        <rFont val="Arial"/>
        <family val="2"/>
        <charset val="134"/>
      </rPr>
      <t xml:space="preserve">2023</t>
    </r>
    <r>
      <rPr>
        <sz val="10"/>
        <rFont val="微软雅黑"/>
        <family val="2"/>
        <charset val="134"/>
      </rPr>
      <t xml:space="preserve">年</t>
    </r>
    <r>
      <rPr>
        <sz val="10"/>
        <rFont val="Arial"/>
        <family val="2"/>
        <charset val="134"/>
      </rPr>
      <t xml:space="preserve">2</t>
    </r>
    <r>
      <rPr>
        <sz val="10"/>
        <rFont val="微软雅黑"/>
        <family val="2"/>
        <charset val="134"/>
      </rPr>
      <t xml:space="preserve">月击中数量</t>
    </r>
  </si>
  <si>
    <r>
      <rPr>
        <sz val="10"/>
        <rFont val="Arial"/>
        <family val="2"/>
        <charset val="134"/>
      </rPr>
      <t xml:space="preserve">2023</t>
    </r>
    <r>
      <rPr>
        <sz val="10"/>
        <rFont val="微软雅黑"/>
        <family val="2"/>
        <charset val="134"/>
      </rPr>
      <t xml:space="preserve">年</t>
    </r>
    <r>
      <rPr>
        <sz val="10"/>
        <rFont val="Arial"/>
        <family val="2"/>
        <charset val="134"/>
      </rPr>
      <t xml:space="preserve">1</t>
    </r>
    <r>
      <rPr>
        <sz val="10"/>
        <rFont val="微软雅黑"/>
        <family val="2"/>
        <charset val="134"/>
      </rPr>
      <t xml:space="preserve">月击中数量</t>
    </r>
  </si>
  <si>
    <r>
      <rPr>
        <sz val="10"/>
        <rFont val="Arial"/>
        <family val="2"/>
        <charset val="134"/>
      </rPr>
      <t xml:space="preserve">2022</t>
    </r>
    <r>
      <rPr>
        <sz val="10"/>
        <rFont val="微软雅黑"/>
        <family val="2"/>
        <charset val="134"/>
      </rPr>
      <t xml:space="preserve">年全年击中数量</t>
    </r>
  </si>
  <si>
    <r>
      <rPr>
        <sz val="10"/>
        <rFont val="微软雅黑"/>
        <family val="2"/>
        <charset val="134"/>
      </rPr>
      <t xml:space="preserve">剩余数量（欧亚不包括俄罗斯和白俄）</t>
    </r>
    <r>
      <rPr>
        <sz val="10"/>
        <rFont val="Arial"/>
        <family val="2"/>
        <charset val="134"/>
      </rPr>
      <t xml:space="preserve">20%</t>
    </r>
    <r>
      <rPr>
        <sz val="10"/>
        <rFont val="微软雅黑"/>
        <family val="2"/>
        <charset val="134"/>
      </rPr>
      <t xml:space="preserve">修复率</t>
    </r>
  </si>
  <si>
    <t xml:space="preserve">D-30</t>
  </si>
  <si>
    <t xml:space="preserve">122mm</t>
  </si>
  <si>
    <t xml:space="preserve">Towed</t>
  </si>
  <si>
    <t xml:space="preserve">15KM</t>
  </si>
  <si>
    <t xml:space="preserve">D-20</t>
  </si>
  <si>
    <t xml:space="preserve">152mm</t>
  </si>
  <si>
    <t xml:space="preserve">17-24KM</t>
  </si>
  <si>
    <t xml:space="preserve">MSTA-B</t>
  </si>
  <si>
    <t xml:space="preserve">24-30KM</t>
  </si>
  <si>
    <t xml:space="preserve">GIATSINT-B</t>
  </si>
  <si>
    <t xml:space="preserve">28-34KM</t>
  </si>
  <si>
    <t xml:space="preserve">GVOZDIKA</t>
  </si>
  <si>
    <t xml:space="preserve">Self-propelled</t>
  </si>
  <si>
    <t xml:space="preserve">15-21KM</t>
  </si>
  <si>
    <t xml:space="preserve">GIATSINT-S</t>
  </si>
  <si>
    <t xml:space="preserve">28-37KM</t>
  </si>
  <si>
    <t xml:space="preserve">AKATSIYA</t>
  </si>
  <si>
    <t xml:space="preserve">BM-21 GRAD</t>
  </si>
  <si>
    <t xml:space="preserve">MRLS</t>
  </si>
  <si>
    <t xml:space="preserve">20-42KM</t>
  </si>
  <si>
    <t xml:space="preserve">BM-27 URAGAN</t>
  </si>
  <si>
    <t xml:space="preserve">220mm</t>
  </si>
  <si>
    <t xml:space="preserve">35-70KM</t>
  </si>
  <si>
    <t xml:space="preserve">BM-30 SMERCH</t>
  </si>
  <si>
    <t xml:space="preserve">300mm</t>
  </si>
  <si>
    <t xml:space="preserve">120-200KM</t>
  </si>
  <si>
    <r>
      <rPr>
        <sz val="10"/>
        <rFont val="微软雅黑"/>
        <family val="2"/>
        <charset val="134"/>
      </rPr>
      <t xml:space="preserve">苏制火炮（</t>
    </r>
    <r>
      <rPr>
        <sz val="10"/>
        <rFont val="Arial"/>
        <family val="2"/>
        <charset val="134"/>
      </rPr>
      <t xml:space="preserve">122mm</t>
    </r>
    <r>
      <rPr>
        <sz val="10"/>
        <rFont val="微软雅黑"/>
        <family val="2"/>
        <charset val="134"/>
      </rPr>
      <t xml:space="preserve">以上）</t>
    </r>
  </si>
  <si>
    <t xml:space="preserve">NATO重型火炮</t>
  </si>
  <si>
    <t xml:space="preserve">北约全球可控数量</t>
  </si>
  <si>
    <t xml:space="preserve">预计再援助</t>
  </si>
  <si>
    <t xml:space="preserve">公开援助数量</t>
  </si>
  <si>
    <t xml:space="preserve">剩余数量（20%修复率）</t>
  </si>
  <si>
    <t xml:space="preserve">M777</t>
  </si>
  <si>
    <t xml:space="preserve">155mm</t>
  </si>
  <si>
    <t xml:space="preserve">FH-70</t>
  </si>
  <si>
    <t xml:space="preserve">32KM</t>
  </si>
  <si>
    <t xml:space="preserve">French TRF1s</t>
  </si>
  <si>
    <t xml:space="preserve">Polish Krab</t>
  </si>
  <si>
    <t xml:space="preserve">30KM</t>
  </si>
  <si>
    <t xml:space="preserve">M109 Paladin</t>
  </si>
  <si>
    <t xml:space="preserve">21-40KM</t>
  </si>
  <si>
    <t xml:space="preserve">French Caesar</t>
  </si>
  <si>
    <t xml:space="preserve">43-50KM</t>
  </si>
  <si>
    <t xml:space="preserve">PZH 2000</t>
  </si>
  <si>
    <t xml:space="preserve">36-67KM</t>
  </si>
  <si>
    <t xml:space="preserve">Czech DANA</t>
  </si>
  <si>
    <t xml:space="preserve">40KM</t>
  </si>
  <si>
    <t xml:space="preserve">Slovakia ShKH Zuzana 2s</t>
  </si>
  <si>
    <t xml:space="preserve">Sweden Archer</t>
  </si>
  <si>
    <t xml:space="preserve">UK AS-90</t>
  </si>
  <si>
    <t xml:space="preserve">24KM</t>
  </si>
  <si>
    <t xml:space="preserve">Czech RM-70</t>
  </si>
  <si>
    <t xml:space="preserve">20KM</t>
  </si>
  <si>
    <t xml:space="preserve">HIMARS </t>
  </si>
  <si>
    <t xml:space="preserve">227mm</t>
  </si>
  <si>
    <t xml:space="preserve">165KM-300KM</t>
  </si>
  <si>
    <t xml:space="preserve">NATO火炮（122mm以上）</t>
  </si>
  <si>
    <r>
      <rPr>
        <sz val="10"/>
        <rFont val="微软雅黑"/>
        <family val="2"/>
        <charset val="134"/>
      </rPr>
      <t xml:space="preserve">所有火炮（</t>
    </r>
    <r>
      <rPr>
        <sz val="10"/>
        <rFont val="Arial"/>
        <family val="2"/>
        <charset val="134"/>
      </rPr>
      <t xml:space="preserve">122mm</t>
    </r>
    <r>
      <rPr>
        <sz val="10"/>
        <rFont val="微软雅黑"/>
        <family val="2"/>
        <charset val="134"/>
      </rPr>
      <t xml:space="preserve">以上）</t>
    </r>
  </si>
  <si>
    <t xml:space="preserve">NATO占比</t>
  </si>
  <si>
    <r>
      <rPr>
        <sz val="10"/>
        <rFont val="Arial"/>
        <family val="2"/>
        <charset val="134"/>
      </rPr>
      <t xml:space="preserve">MOD</t>
    </r>
    <r>
      <rPr>
        <sz val="10"/>
        <rFont val="微软雅黑"/>
        <family val="2"/>
        <charset val="134"/>
      </rPr>
      <t xml:space="preserve">日期</t>
    </r>
  </si>
  <si>
    <r>
      <rPr>
        <sz val="10"/>
        <rFont val="Arial"/>
        <family val="2"/>
        <charset val="134"/>
      </rPr>
      <t xml:space="preserve">2022</t>
    </r>
    <r>
      <rPr>
        <sz val="10"/>
        <rFont val="微软雅黑"/>
        <family val="2"/>
        <charset val="134"/>
      </rPr>
      <t xml:space="preserve">年</t>
    </r>
  </si>
  <si>
    <t xml:space="preserve">TOTAL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</si>
</sst>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￥-804]#,##0.00;[RED]\-[$￥-804]#,##0.00"/>
    <numFmt numFmtId="166" formatCode="#,##0"/>
    <numFmt numFmtId="167" formatCode="yy\年m\月d\日"/>
    <numFmt numFmtId="168" formatCode="General"/>
    <numFmt numFmtId="169" formatCode="0.00%"/>
    <numFmt numFmtId="170" formatCode="m\月d\日"/>
  </numFmts>
  <fonts count="7">
    <font>
      <sz val="10"/>
      <name val="微软雅黑"/>
      <family val="2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u val="single"/>
      <sz val="10"/>
      <name val="微软雅黑"/>
      <family val="2"/>
      <charset val="134"/>
    </font>
    <font>
      <b val="true"/>
      <sz val="10"/>
      <name val="微软雅黑"/>
      <family val="2"/>
      <charset val="134"/>
    </font>
    <font>
      <sz val="10"/>
      <name val="Arial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CCFF"/>
        <bgColor rgb="FF33CCCC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BF00"/>
        <bgColor rgb="FFFF99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5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5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结果 2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32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I26" activeCellId="0" sqref="I26"/>
    </sheetView>
  </sheetViews>
  <sheetFormatPr defaultColWidth="10.94140625" defaultRowHeight="12.8" zeroHeight="false" outlineLevelRow="0" outlineLevelCol="0"/>
  <cols>
    <col collapsed="false" customWidth="true" hidden="false" outlineLevel="0" max="1" min="1" style="1" width="23.2"/>
    <col collapsed="false" customWidth="true" hidden="false" outlineLevel="0" max="2" min="2" style="1" width="6.9"/>
    <col collapsed="false" customWidth="true" hidden="false" outlineLevel="0" max="3" min="3" style="1" width="11.86"/>
    <col collapsed="false" customWidth="true" hidden="false" outlineLevel="0" max="4" min="4" style="1" width="7.85"/>
    <col collapsed="false" customWidth="true" hidden="false" outlineLevel="0" max="5" min="5" style="2" width="8.77"/>
    <col collapsed="false" customWidth="true" hidden="false" outlineLevel="0" max="6" min="6" style="2" width="4.73"/>
    <col collapsed="false" customWidth="true" hidden="false" outlineLevel="0" max="7" min="7" style="2" width="4.4"/>
    <col collapsed="false" customWidth="true" hidden="false" outlineLevel="0" max="8" min="8" style="2" width="8.51"/>
    <col collapsed="false" customWidth="true" hidden="false" outlineLevel="0" max="20" min="9" style="2" width="9.59"/>
    <col collapsed="false" customWidth="true" hidden="false" outlineLevel="0" max="258" min="21" style="3" width="10.84"/>
    <col collapsed="false" customWidth="true" hidden="false" outlineLevel="0" max="1024" min="259" style="0" width="10.84"/>
  </cols>
  <sheetData>
    <row r="1" customFormat="false" ht="12.85" hidden="false" customHeight="false" outlineLevel="0" collapsed="false"/>
    <row r="2" customFormat="false" ht="12.85" hidden="false" customHeight="false" outlineLevel="0" collapsed="false"/>
    <row r="3" customFormat="false" ht="67.45" hidden="false" customHeight="false" outlineLevel="0" collapsed="false">
      <c r="A3" s="4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6"/>
      <c r="G3" s="6"/>
      <c r="H3" s="7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  <c r="P3" s="8" t="s">
        <v>13</v>
      </c>
      <c r="Q3" s="8" t="s">
        <v>14</v>
      </c>
      <c r="R3" s="8" t="s">
        <v>15</v>
      </c>
      <c r="S3" s="8" t="s">
        <v>16</v>
      </c>
      <c r="T3" s="6" t="s">
        <v>17</v>
      </c>
    </row>
    <row r="4" customFormat="false" ht="12.85" hidden="false" customHeight="false" outlineLevel="0" collapsed="false">
      <c r="A4" s="9" t="s">
        <v>18</v>
      </c>
      <c r="B4" s="9" t="s">
        <v>19</v>
      </c>
      <c r="C4" s="9" t="s">
        <v>20</v>
      </c>
      <c r="D4" s="9" t="s">
        <v>21</v>
      </c>
      <c r="E4" s="10" t="n">
        <v>600</v>
      </c>
      <c r="F4" s="10"/>
      <c r="G4" s="10"/>
      <c r="H4" s="10" t="n">
        <f aca="false">SUM(J4:S4)</f>
        <v>807</v>
      </c>
      <c r="I4" s="10" t="n">
        <f aca="false">SUM(明细!B2:F2)</f>
        <v>13</v>
      </c>
      <c r="J4" s="10" t="n">
        <f aca="false">SUM(明细!G2:AJ2)</f>
        <v>94</v>
      </c>
      <c r="K4" s="10" t="n">
        <f aca="false">SUM(明细!Y2:BO2)</f>
        <v>122</v>
      </c>
      <c r="L4" s="10" t="n">
        <f aca="false">SUM(明细!BP2:CT2)</f>
        <v>62</v>
      </c>
      <c r="M4" s="10" t="n">
        <f aca="false">SUM(明细!CU2:DX2)</f>
        <v>61</v>
      </c>
      <c r="N4" s="10" t="n">
        <f aca="false">SUM(明细!DY2:FC2)</f>
        <v>75</v>
      </c>
      <c r="O4" s="10" t="n">
        <f aca="false">SUM(明细!FD2:GG2)</f>
        <v>55</v>
      </c>
      <c r="P4" s="10" t="n">
        <f aca="false">SUM(明细!GH2:HL2)</f>
        <v>72</v>
      </c>
      <c r="Q4" s="10" t="n">
        <f aca="false">SUM(明细!HM2:IN2)</f>
        <v>71</v>
      </c>
      <c r="R4" s="10" t="n">
        <f aca="false">SUM(明细!IO2:JS2)</f>
        <v>36</v>
      </c>
      <c r="S4" s="10" t="n">
        <f aca="false">SUM(明细!JT2)</f>
        <v>159</v>
      </c>
      <c r="T4" s="10" t="n">
        <f aca="false">E4-SUM(I4:S4)*0.8</f>
        <v>-56</v>
      </c>
    </row>
    <row r="5" customFormat="false" ht="12.85" hidden="false" customHeight="false" outlineLevel="0" collapsed="false">
      <c r="A5" s="9" t="s">
        <v>22</v>
      </c>
      <c r="B5" s="9" t="s">
        <v>23</v>
      </c>
      <c r="C5" s="9" t="s">
        <v>20</v>
      </c>
      <c r="D5" s="9" t="s">
        <v>24</v>
      </c>
      <c r="E5" s="10" t="n">
        <v>540</v>
      </c>
      <c r="F5" s="10"/>
      <c r="G5" s="10"/>
      <c r="H5" s="10" t="n">
        <f aca="false">SUM(K5:S5)</f>
        <v>575</v>
      </c>
      <c r="I5" s="10" t="n">
        <f aca="false">SUM(明细!B3:F3)</f>
        <v>12</v>
      </c>
      <c r="J5" s="10" t="n">
        <f aca="false">SUM(明细!G3:AJ3)</f>
        <v>42</v>
      </c>
      <c r="K5" s="10" t="n">
        <f aca="false">SUM(明细!Y3:BO3)</f>
        <v>85</v>
      </c>
      <c r="L5" s="10" t="n">
        <f aca="false">SUM(明细!BP3:CT3)</f>
        <v>79</v>
      </c>
      <c r="M5" s="10" t="n">
        <f aca="false">SUM(明细!CU3:DX3)</f>
        <v>58</v>
      </c>
      <c r="N5" s="10" t="n">
        <f aca="false">SUM(明细!DY3:FC3)</f>
        <v>45</v>
      </c>
      <c r="O5" s="10" t="n">
        <f aca="false">SUM(明细!FD3:GG3)</f>
        <v>61</v>
      </c>
      <c r="P5" s="10" t="n">
        <f aca="false">SUM(明细!GH3:HL3)</f>
        <v>41</v>
      </c>
      <c r="Q5" s="10" t="n">
        <f aca="false">SUM(明细!HM3:IN3)</f>
        <v>58</v>
      </c>
      <c r="R5" s="10" t="n">
        <f aca="false">SUM(明细!IO3:JS3)</f>
        <v>51</v>
      </c>
      <c r="S5" s="10" t="n">
        <f aca="false">SUM(明细!JT3)</f>
        <v>97</v>
      </c>
      <c r="T5" s="10" t="n">
        <f aca="false">E5-SUM(I5:S5)*0.8</f>
        <v>36.8</v>
      </c>
    </row>
    <row r="6" customFormat="false" ht="12.85" hidden="false" customHeight="false" outlineLevel="0" collapsed="false">
      <c r="A6" s="9" t="s">
        <v>25</v>
      </c>
      <c r="B6" s="9" t="s">
        <v>23</v>
      </c>
      <c r="C6" s="9" t="s">
        <v>20</v>
      </c>
      <c r="D6" s="11" t="s">
        <v>26</v>
      </c>
      <c r="E6" s="10" t="n">
        <v>250</v>
      </c>
      <c r="F6" s="10"/>
      <c r="G6" s="10"/>
      <c r="H6" s="10" t="n">
        <f aca="false">SUM(K6:S6)</f>
        <v>329</v>
      </c>
      <c r="I6" s="10" t="n">
        <f aca="false">SUM(明细!B4:F4)</f>
        <v>4</v>
      </c>
      <c r="J6" s="10" t="n">
        <f aca="false">SUM(明细!G4:AJ4)</f>
        <v>36</v>
      </c>
      <c r="K6" s="10" t="n">
        <f aca="false">SUM(明细!Y4:BO4)</f>
        <v>62</v>
      </c>
      <c r="L6" s="10" t="n">
        <f aca="false">SUM(明细!BP4:CT4)</f>
        <v>56</v>
      </c>
      <c r="M6" s="10" t="n">
        <f aca="false">SUM(明细!CU4:DX4)</f>
        <v>48</v>
      </c>
      <c r="N6" s="10" t="n">
        <f aca="false">SUM(明细!DY4:FC4)</f>
        <v>33</v>
      </c>
      <c r="O6" s="10" t="n">
        <f aca="false">SUM(明细!FD4:GG4)</f>
        <v>25</v>
      </c>
      <c r="P6" s="10" t="n">
        <f aca="false">SUM(明细!GH4:HL4)</f>
        <v>17</v>
      </c>
      <c r="Q6" s="10" t="n">
        <f aca="false">SUM(明细!HM4:IN4)</f>
        <v>27</v>
      </c>
      <c r="R6" s="10" t="n">
        <f aca="false">SUM(明细!IO4:JS4)</f>
        <v>12</v>
      </c>
      <c r="S6" s="10" t="n">
        <f aca="false">SUM(明细!JT4)</f>
        <v>49</v>
      </c>
      <c r="T6" s="10" t="n">
        <f aca="false">E6-SUM(I6:S6)*0.8</f>
        <v>-45.2</v>
      </c>
    </row>
    <row r="7" customFormat="false" ht="12.85" hidden="false" customHeight="false" outlineLevel="0" collapsed="false">
      <c r="A7" s="9" t="s">
        <v>27</v>
      </c>
      <c r="B7" s="9" t="s">
        <v>23</v>
      </c>
      <c r="C7" s="9" t="s">
        <v>20</v>
      </c>
      <c r="D7" s="9" t="s">
        <v>28</v>
      </c>
      <c r="E7" s="10" t="n">
        <v>180</v>
      </c>
      <c r="F7" s="10"/>
      <c r="G7" s="10"/>
      <c r="H7" s="10" t="n">
        <f aca="false">SUM(K7:S7)</f>
        <v>69</v>
      </c>
      <c r="I7" s="10" t="n">
        <f aca="false">SUM(明细!B5:F5)</f>
        <v>0</v>
      </c>
      <c r="J7" s="10" t="n">
        <f aca="false">SUM(明细!G5:AJ5)</f>
        <v>2</v>
      </c>
      <c r="K7" s="10" t="n">
        <f aca="false">SUM(明细!Y5:BO5)</f>
        <v>6</v>
      </c>
      <c r="L7" s="10" t="n">
        <f aca="false">SUM(明细!BP5:CT5)</f>
        <v>2</v>
      </c>
      <c r="M7" s="10" t="n">
        <f aca="false">SUM(明细!CU5:DX5)</f>
        <v>3</v>
      </c>
      <c r="N7" s="10" t="n">
        <f aca="false">SUM(明细!DY5:FC5)</f>
        <v>4</v>
      </c>
      <c r="O7" s="10" t="n">
        <f aca="false">SUM(明细!FD5:GG5)</f>
        <v>2</v>
      </c>
      <c r="P7" s="10" t="n">
        <f aca="false">SUM(明细!GH5:HL5)</f>
        <v>1</v>
      </c>
      <c r="Q7" s="10" t="n">
        <f aca="false">SUM(明细!HM5:IN5)</f>
        <v>2</v>
      </c>
      <c r="R7" s="10" t="n">
        <f aca="false">SUM(明细!IO5:JS5)</f>
        <v>6</v>
      </c>
      <c r="S7" s="10" t="n">
        <f aca="false">SUM(明细!JT5)</f>
        <v>43</v>
      </c>
      <c r="T7" s="10" t="n">
        <f aca="false">E7-SUM(I7:S7)*0.8</f>
        <v>123.2</v>
      </c>
    </row>
    <row r="8" customFormat="false" ht="12.85" hidden="false" customHeight="false" outlineLevel="0" collapsed="false">
      <c r="A8" s="9" t="s">
        <v>29</v>
      </c>
      <c r="B8" s="9" t="s">
        <v>19</v>
      </c>
      <c r="C8" s="9" t="s">
        <v>30</v>
      </c>
      <c r="D8" s="9" t="s">
        <v>31</v>
      </c>
      <c r="E8" s="10" t="n">
        <v>650</v>
      </c>
      <c r="F8" s="10"/>
      <c r="G8" s="10"/>
      <c r="H8" s="10" t="n">
        <f aca="false">SUM(K8:S8)</f>
        <v>435</v>
      </c>
      <c r="I8" s="10" t="n">
        <f aca="false">SUM(明细!B6:F6)</f>
        <v>5</v>
      </c>
      <c r="J8" s="10" t="n">
        <f aca="false">SUM(明细!G6:AJ6)</f>
        <v>33</v>
      </c>
      <c r="K8" s="10" t="n">
        <f aca="false">SUM(明细!Y6:BO6)</f>
        <v>54</v>
      </c>
      <c r="L8" s="10" t="n">
        <f aca="false">SUM(明细!BP6:CT6)</f>
        <v>59</v>
      </c>
      <c r="M8" s="10" t="n">
        <f aca="false">SUM(明细!CU6:DX6)</f>
        <v>52</v>
      </c>
      <c r="N8" s="10" t="n">
        <f aca="false">SUM(明细!DY6:FC6)</f>
        <v>50</v>
      </c>
      <c r="O8" s="10" t="n">
        <f aca="false">SUM(明细!FD6:GG6)</f>
        <v>41</v>
      </c>
      <c r="P8" s="10" t="n">
        <f aca="false">SUM(明细!GH6:HL6)</f>
        <v>42</v>
      </c>
      <c r="Q8" s="10" t="n">
        <f aca="false">SUM(明细!HM6:IN6)</f>
        <v>37</v>
      </c>
      <c r="R8" s="10" t="n">
        <f aca="false">SUM(明细!IO6:JS6)</f>
        <v>23</v>
      </c>
      <c r="S8" s="10" t="n">
        <f aca="false">SUM(明细!JT6)</f>
        <v>77</v>
      </c>
      <c r="T8" s="10" t="n">
        <f aca="false">E8-SUM(I8:S8)*0.8</f>
        <v>271.6</v>
      </c>
    </row>
    <row r="9" customFormat="false" ht="12.85" hidden="false" customHeight="false" outlineLevel="0" collapsed="false">
      <c r="A9" s="9" t="s">
        <v>32</v>
      </c>
      <c r="B9" s="9" t="s">
        <v>23</v>
      </c>
      <c r="C9" s="9" t="s">
        <v>30</v>
      </c>
      <c r="D9" s="9" t="s">
        <v>33</v>
      </c>
      <c r="E9" s="10" t="n">
        <v>25</v>
      </c>
      <c r="F9" s="10"/>
      <c r="G9" s="10"/>
      <c r="H9" s="10" t="n">
        <f aca="false">SUM(K9:S9)</f>
        <v>3</v>
      </c>
      <c r="I9" s="10" t="n">
        <f aca="false">SUM(明细!B7:F7)</f>
        <v>0</v>
      </c>
      <c r="J9" s="10" t="n">
        <f aca="false">SUM(明细!G7:AJ7)</f>
        <v>0</v>
      </c>
      <c r="K9" s="10" t="n">
        <f aca="false">SUM(明细!Y7:BO7)</f>
        <v>1</v>
      </c>
      <c r="L9" s="10" t="n">
        <f aca="false">SUM(明细!BP7:CT7)</f>
        <v>2</v>
      </c>
      <c r="M9" s="10" t="n">
        <f aca="false">SUM(明细!CU7:DX7)</f>
        <v>0</v>
      </c>
      <c r="N9" s="10" t="n">
        <f aca="false">SUM(明细!DY7:FC7)</f>
        <v>0</v>
      </c>
      <c r="O9" s="10" t="n">
        <f aca="false">SUM(明细!FD7:GG7)</f>
        <v>0</v>
      </c>
      <c r="P9" s="10" t="n">
        <f aca="false">SUM(明细!GH7:HL7)</f>
        <v>0</v>
      </c>
      <c r="Q9" s="10" t="n">
        <f aca="false">SUM(明细!HM7:IN7)</f>
        <v>0</v>
      </c>
      <c r="R9" s="10" t="n">
        <f aca="false">SUM(明细!IO7:JS7)</f>
        <v>0</v>
      </c>
      <c r="S9" s="10" t="n">
        <f aca="false">SUM(明细!JT7)</f>
        <v>0</v>
      </c>
      <c r="T9" s="10" t="n">
        <f aca="false">E9-SUM(I9:S9)*0.8</f>
        <v>22.6</v>
      </c>
    </row>
    <row r="10" customFormat="false" ht="12.85" hidden="false" customHeight="false" outlineLevel="0" collapsed="false">
      <c r="A10" s="9" t="s">
        <v>34</v>
      </c>
      <c r="B10" s="9" t="s">
        <v>23</v>
      </c>
      <c r="C10" s="9" t="s">
        <v>30</v>
      </c>
      <c r="D10" s="9" t="s">
        <v>26</v>
      </c>
      <c r="E10" s="10" t="n">
        <v>500</v>
      </c>
      <c r="F10" s="10"/>
      <c r="G10" s="10"/>
      <c r="H10" s="10" t="n">
        <f aca="false">SUM(K10:S10)</f>
        <v>185</v>
      </c>
      <c r="I10" s="10" t="n">
        <f aca="false">SUM(明细!B8:F8)</f>
        <v>3</v>
      </c>
      <c r="J10" s="10" t="n">
        <f aca="false">SUM(明细!G8:AJ8)</f>
        <v>11</v>
      </c>
      <c r="K10" s="10" t="n">
        <f aca="false">SUM(明细!Y8:BO8)</f>
        <v>16</v>
      </c>
      <c r="L10" s="10" t="n">
        <f aca="false">SUM(明细!BP8:CT8)</f>
        <v>26</v>
      </c>
      <c r="M10" s="10" t="n">
        <f aca="false">SUM(明细!CU8:DX8)</f>
        <v>25</v>
      </c>
      <c r="N10" s="10" t="n">
        <f aca="false">SUM(明细!DY8:FC8)</f>
        <v>32</v>
      </c>
      <c r="O10" s="10" t="n">
        <f aca="false">SUM(明细!FD8:GG8)</f>
        <v>23</v>
      </c>
      <c r="P10" s="10" t="n">
        <f aca="false">SUM(明细!GH8:HL8)</f>
        <v>20</v>
      </c>
      <c r="Q10" s="10" t="n">
        <f aca="false">SUM(明细!HM8:IN8)</f>
        <v>16</v>
      </c>
      <c r="R10" s="10" t="n">
        <f aca="false">SUM(明细!IO8:JS8)</f>
        <v>24</v>
      </c>
      <c r="S10" s="10" t="n">
        <f aca="false">SUM(明细!JT8)</f>
        <v>3</v>
      </c>
      <c r="T10" s="10" t="n">
        <f aca="false">E10-SUM(I10:S10)*0.8</f>
        <v>340.8</v>
      </c>
    </row>
    <row r="11" customFormat="false" ht="12.85" hidden="false" customHeight="false" outlineLevel="0" collapsed="false">
      <c r="A11" s="9" t="s">
        <v>35</v>
      </c>
      <c r="B11" s="9" t="s">
        <v>19</v>
      </c>
      <c r="C11" s="9" t="s">
        <v>36</v>
      </c>
      <c r="D11" s="9" t="s">
        <v>37</v>
      </c>
      <c r="E11" s="10" t="n">
        <v>200</v>
      </c>
      <c r="F11" s="10"/>
      <c r="G11" s="10"/>
      <c r="H11" s="10" t="n">
        <f aca="false">SUM(K11:S11)</f>
        <v>195</v>
      </c>
      <c r="I11" s="10" t="n">
        <f aca="false">SUM(明细!B9:F9)</f>
        <v>3</v>
      </c>
      <c r="J11" s="10" t="n">
        <f aca="false">SUM(明细!G9:AJ9)</f>
        <v>2</v>
      </c>
      <c r="K11" s="10" t="n">
        <f aca="false">SUM(明细!AZ9:BO9)</f>
        <v>4</v>
      </c>
      <c r="L11" s="10" t="n">
        <f aca="false">SUM(明细!BP9:CT9)</f>
        <v>3</v>
      </c>
      <c r="M11" s="10" t="n">
        <f aca="false">SUM(明细!CU9:DX9)</f>
        <v>7</v>
      </c>
      <c r="N11" s="10" t="n">
        <f aca="false">SUM(明细!DY9:FC9)</f>
        <v>8</v>
      </c>
      <c r="O11" s="10" t="n">
        <f aca="false">SUM(明细!FD9:GG9)</f>
        <v>18</v>
      </c>
      <c r="P11" s="10" t="n">
        <f aca="false">SUM(明细!GH9:HL9)</f>
        <v>12</v>
      </c>
      <c r="Q11" s="10" t="n">
        <f aca="false">SUM(明细!HM9:IN9)</f>
        <v>20</v>
      </c>
      <c r="R11" s="10" t="n">
        <f aca="false">SUM(明细!IO9:JS9)</f>
        <v>17</v>
      </c>
      <c r="S11" s="10" t="n">
        <f aca="false">SUM(明细!JT9)</f>
        <v>106</v>
      </c>
      <c r="T11" s="10" t="n">
        <f aca="false">E11-SUM(I11:S11)*0.8</f>
        <v>40</v>
      </c>
    </row>
    <row r="12" customFormat="false" ht="12.85" hidden="false" customHeight="false" outlineLevel="0" collapsed="false">
      <c r="A12" s="9" t="s">
        <v>38</v>
      </c>
      <c r="B12" s="9" t="s">
        <v>39</v>
      </c>
      <c r="C12" s="9" t="s">
        <v>36</v>
      </c>
      <c r="D12" s="9" t="s">
        <v>40</v>
      </c>
      <c r="E12" s="10" t="n">
        <v>70</v>
      </c>
      <c r="F12" s="10"/>
      <c r="G12" s="10"/>
      <c r="H12" s="10" t="n">
        <f aca="false">SUM(K12:S12)</f>
        <v>73</v>
      </c>
      <c r="I12" s="10" t="n">
        <f aca="false">SUM(明细!B10:F10)</f>
        <v>0</v>
      </c>
      <c r="J12" s="10" t="n">
        <f aca="false">SUM(明细!G10:AJ10)</f>
        <v>1</v>
      </c>
      <c r="K12" s="10" t="n">
        <f aca="false">SUM(明细!AZ10:BO10)</f>
        <v>0</v>
      </c>
      <c r="L12" s="10" t="n">
        <f aca="false">SUM(明细!BP10:CT10)</f>
        <v>0</v>
      </c>
      <c r="M12" s="10" t="n">
        <f aca="false">SUM(明细!CU10:DX10)</f>
        <v>1</v>
      </c>
      <c r="N12" s="10" t="n">
        <f aca="false">SUM(明细!DY10:FC10)</f>
        <v>0</v>
      </c>
      <c r="O12" s="10" t="n">
        <f aca="false">SUM(明细!FD10:GG10)</f>
        <v>1</v>
      </c>
      <c r="P12" s="10" t="n">
        <f aca="false">SUM(明细!GH10:HL10)</f>
        <v>9</v>
      </c>
      <c r="Q12" s="10" t="n">
        <f aca="false">SUM(明细!HM10:IN10)</f>
        <v>6</v>
      </c>
      <c r="R12" s="10" t="n">
        <f aca="false">SUM(明细!IO10:JS10)</f>
        <v>6</v>
      </c>
      <c r="S12" s="10" t="n">
        <f aca="false">SUM(明细!JT10)</f>
        <v>50</v>
      </c>
      <c r="T12" s="10" t="n">
        <f aca="false">E12-SUM(I12:S12)*0.8</f>
        <v>10.8</v>
      </c>
    </row>
    <row r="13" customFormat="false" ht="24.05" hidden="false" customHeight="false" outlineLevel="0" collapsed="false">
      <c r="A13" s="9" t="s">
        <v>41</v>
      </c>
      <c r="B13" s="9" t="s">
        <v>42</v>
      </c>
      <c r="C13" s="9" t="s">
        <v>36</v>
      </c>
      <c r="D13" s="12" t="s">
        <v>43</v>
      </c>
      <c r="E13" s="10" t="n">
        <v>80</v>
      </c>
      <c r="F13" s="10"/>
      <c r="G13" s="10"/>
      <c r="H13" s="10" t="n">
        <f aca="false">SUM(K13:S13)</f>
        <v>25</v>
      </c>
      <c r="I13" s="10" t="n">
        <f aca="false">SUM(明细!B11:F11)</f>
        <v>0</v>
      </c>
      <c r="J13" s="10" t="n">
        <f aca="false">SUM(明细!G11:AJ11)</f>
        <v>0</v>
      </c>
      <c r="K13" s="10" t="n">
        <f aca="false">SUM(明细!AZ11:BO11)</f>
        <v>0</v>
      </c>
      <c r="L13" s="10" t="n">
        <f aca="false">SUM(明细!BP11:CT11)</f>
        <v>0</v>
      </c>
      <c r="M13" s="10" t="n">
        <f aca="false">SUM(明细!CU11:DX11)</f>
        <v>0</v>
      </c>
      <c r="N13" s="10" t="n">
        <f aca="false">SUM(明细!DY11:FC11)</f>
        <v>0</v>
      </c>
      <c r="O13" s="10" t="n">
        <f aca="false">SUM(明细!FD11:GG11)</f>
        <v>0</v>
      </c>
      <c r="P13" s="10" t="n">
        <f aca="false">SUM(明细!GH11:HL11)</f>
        <v>3</v>
      </c>
      <c r="Q13" s="10" t="n">
        <f aca="false">SUM(明细!HM11:IN11)</f>
        <v>0</v>
      </c>
      <c r="R13" s="10" t="n">
        <f aca="false">SUM(明细!IO11:JS11)</f>
        <v>1</v>
      </c>
      <c r="S13" s="10" t="n">
        <f aca="false">SUM(明细!JT11)</f>
        <v>21</v>
      </c>
      <c r="T13" s="10" t="n">
        <f aca="false">E13-SUM(I13:S13)*0.8</f>
        <v>60</v>
      </c>
    </row>
    <row r="14" customFormat="false" ht="14.45" hidden="false" customHeight="false" outlineLevel="0" collapsed="false">
      <c r="A14" s="13" t="s">
        <v>44</v>
      </c>
      <c r="B14" s="13"/>
      <c r="C14" s="13"/>
      <c r="D14" s="13"/>
      <c r="E14" s="14" t="n">
        <f aca="false">SUM(E4:E13)</f>
        <v>3095</v>
      </c>
      <c r="F14" s="14"/>
      <c r="G14" s="14"/>
      <c r="H14" s="14" t="n">
        <f aca="false">SUM(H4:H13)</f>
        <v>2696</v>
      </c>
      <c r="I14" s="14" t="n">
        <f aca="false">SUM(I4:I13)</f>
        <v>40</v>
      </c>
      <c r="J14" s="14" t="n">
        <f aca="false">SUM(J4:J13)</f>
        <v>221</v>
      </c>
      <c r="K14" s="14" t="n">
        <f aca="false">SUM(K4:K13)</f>
        <v>350</v>
      </c>
      <c r="L14" s="14" t="n">
        <f aca="false">SUM(L4:L13)</f>
        <v>289</v>
      </c>
      <c r="M14" s="14" t="n">
        <f aca="false">SUM(M4:M13)</f>
        <v>255</v>
      </c>
      <c r="N14" s="14" t="n">
        <f aca="false">SUM(N4:N13)</f>
        <v>247</v>
      </c>
      <c r="O14" s="14" t="n">
        <f aca="false">SUM(O4:O13)</f>
        <v>226</v>
      </c>
      <c r="P14" s="14" t="n">
        <f aca="false">SUM(P4:P13)</f>
        <v>217</v>
      </c>
      <c r="Q14" s="14" t="n">
        <f aca="false">SUM(Q4:Q13)</f>
        <v>237</v>
      </c>
      <c r="R14" s="14" t="n">
        <f aca="false">SUM(R4:R13)</f>
        <v>176</v>
      </c>
      <c r="S14" s="14" t="n">
        <f aca="false">SUM(S4:S13)</f>
        <v>605</v>
      </c>
      <c r="T14" s="15" t="n">
        <f aca="false">SUM(T4:T13)</f>
        <v>804.6</v>
      </c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customFormat="false" ht="12.8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40.95" hidden="false" customHeight="false" outlineLevel="0" collapsed="false">
      <c r="A16" s="4" t="s">
        <v>45</v>
      </c>
      <c r="B16" s="4" t="s">
        <v>1</v>
      </c>
      <c r="C16" s="4" t="s">
        <v>2</v>
      </c>
      <c r="D16" s="5" t="s">
        <v>3</v>
      </c>
      <c r="E16" s="5" t="s">
        <v>46</v>
      </c>
      <c r="F16" s="6" t="s">
        <v>47</v>
      </c>
      <c r="G16" s="5" t="s">
        <v>48</v>
      </c>
      <c r="H16" s="7" t="s">
        <v>5</v>
      </c>
      <c r="I16" s="8" t="s">
        <v>6</v>
      </c>
      <c r="J16" s="8" t="s">
        <v>7</v>
      </c>
      <c r="K16" s="8" t="s">
        <v>8</v>
      </c>
      <c r="L16" s="8" t="s">
        <v>9</v>
      </c>
      <c r="M16" s="8" t="s">
        <v>10</v>
      </c>
      <c r="N16" s="8" t="s">
        <v>11</v>
      </c>
      <c r="O16" s="8" t="s">
        <v>12</v>
      </c>
      <c r="P16" s="8" t="s">
        <v>13</v>
      </c>
      <c r="Q16" s="8" t="s">
        <v>14</v>
      </c>
      <c r="R16" s="8" t="s">
        <v>15</v>
      </c>
      <c r="S16" s="8" t="s">
        <v>16</v>
      </c>
      <c r="T16" s="6" t="s">
        <v>49</v>
      </c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7" customFormat="false" ht="12.85" hidden="false" customHeight="false" outlineLevel="0" collapsed="false">
      <c r="A17" s="9" t="s">
        <v>50</v>
      </c>
      <c r="B17" s="9" t="s">
        <v>51</v>
      </c>
      <c r="C17" s="9" t="s">
        <v>20</v>
      </c>
      <c r="D17" s="9" t="s">
        <v>26</v>
      </c>
      <c r="E17" s="9" t="n">
        <f aca="false">54+33+145+518+481-G17</f>
        <v>1042</v>
      </c>
      <c r="F17" s="9"/>
      <c r="G17" s="9" t="n">
        <v>189</v>
      </c>
      <c r="H17" s="10" t="n">
        <f aca="false">SUM(K17:S17)</f>
        <v>272</v>
      </c>
      <c r="I17" s="10" t="n">
        <f aca="false">SUM(明细!B12:F12)</f>
        <v>7</v>
      </c>
      <c r="J17" s="10" t="n">
        <f aca="false">SUM(明细!G12:AJ12)</f>
        <v>81</v>
      </c>
      <c r="K17" s="10" t="n">
        <f aca="false">SUM(明细!Y12:BO12)</f>
        <v>104</v>
      </c>
      <c r="L17" s="10" t="n">
        <f aca="false">SUM(明细!BP12:CT12)</f>
        <v>44</v>
      </c>
      <c r="M17" s="10" t="n">
        <f aca="false">SUM(明细!CU12:DX12)</f>
        <v>26</v>
      </c>
      <c r="N17" s="10" t="n">
        <f aca="false">SUM(明细!DY12:FC12)</f>
        <v>7</v>
      </c>
      <c r="O17" s="10" t="n">
        <f aca="false">SUM(明细!FD12:GG12)</f>
        <v>9</v>
      </c>
      <c r="P17" s="10" t="n">
        <f aca="false">SUM(明细!GH12:HL12)</f>
        <v>14</v>
      </c>
      <c r="Q17" s="10" t="n">
        <f aca="false">SUM(明细!HM12:IN12)</f>
        <v>4</v>
      </c>
      <c r="R17" s="10" t="n">
        <f aca="false">SUM(明细!IO12:JS12)</f>
        <v>3</v>
      </c>
      <c r="S17" s="10" t="n">
        <f aca="false">SUM(明细!JT12)</f>
        <v>61</v>
      </c>
      <c r="T17" s="10" t="n">
        <f aca="false">E17+G17-SUM(I17:S17)+SUM(I17:S17)*0.2</f>
        <v>943</v>
      </c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customFormat="false" ht="12.85" hidden="false" customHeight="false" outlineLevel="0" collapsed="false">
      <c r="A18" s="9" t="s">
        <v>52</v>
      </c>
      <c r="B18" s="9" t="s">
        <v>51</v>
      </c>
      <c r="C18" s="9" t="s">
        <v>20</v>
      </c>
      <c r="D18" s="9" t="s">
        <v>53</v>
      </c>
      <c r="E18" s="10"/>
      <c r="F18" s="10"/>
      <c r="G18" s="10" t="n">
        <v>34</v>
      </c>
      <c r="H18" s="10" t="n">
        <f aca="false">SUM(K18:S18)</f>
        <v>24</v>
      </c>
      <c r="I18" s="10" t="n">
        <f aca="false">SUM(明细!B13:F13)</f>
        <v>0</v>
      </c>
      <c r="J18" s="10" t="n">
        <f aca="false">SUM(明细!G13:AJ13)</f>
        <v>6</v>
      </c>
      <c r="K18" s="10" t="n">
        <f aca="false">SUM(明细!Y13:BO13)</f>
        <v>16</v>
      </c>
      <c r="L18" s="10" t="n">
        <f aca="false">SUM(明细!BP13:CT13)</f>
        <v>7</v>
      </c>
      <c r="M18" s="10" t="n">
        <f aca="false">SUM(明细!CU13:DX13)</f>
        <v>0</v>
      </c>
      <c r="N18" s="10" t="n">
        <f aca="false">SUM(明细!DY13:FC13)</f>
        <v>0</v>
      </c>
      <c r="O18" s="10" t="n">
        <f aca="false">SUM(明细!FD13:GG13)</f>
        <v>0</v>
      </c>
      <c r="P18" s="10" t="n">
        <f aca="false">SUM(明细!GH13:HL13)</f>
        <v>0</v>
      </c>
      <c r="Q18" s="10" t="n">
        <f aca="false">SUM(明细!HM13:IN13)</f>
        <v>0</v>
      </c>
      <c r="R18" s="10" t="n">
        <f aca="false">SUM(明细!IO13:JS13)</f>
        <v>0</v>
      </c>
      <c r="S18" s="10" t="n">
        <f aca="false">SUM(明细!JT13)</f>
        <v>1</v>
      </c>
      <c r="T18" s="10" t="n">
        <f aca="false">E18+G18-SUM(I18:S18)+SUM(I18:S18)*0.2</f>
        <v>10</v>
      </c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  <row r="19" customFormat="false" ht="12.85" hidden="false" customHeight="false" outlineLevel="0" collapsed="false">
      <c r="A19" s="9" t="s">
        <v>54</v>
      </c>
      <c r="B19" s="9" t="s">
        <v>51</v>
      </c>
      <c r="C19" s="9" t="s">
        <v>20</v>
      </c>
      <c r="D19" s="9" t="s">
        <v>26</v>
      </c>
      <c r="E19" s="10"/>
      <c r="F19" s="10"/>
      <c r="G19" s="10" t="n">
        <v>6</v>
      </c>
      <c r="H19" s="10" t="n">
        <f aca="false">SUM(K19:S19)</f>
        <v>2</v>
      </c>
      <c r="I19" s="10" t="n">
        <f aca="false">SUM(明细!B14:F14)</f>
        <v>0</v>
      </c>
      <c r="J19" s="10" t="n">
        <f aca="false">SUM(明细!G14:AJ14)</f>
        <v>1</v>
      </c>
      <c r="K19" s="10" t="n">
        <f aca="false">SUM(明细!Y14:BO14)</f>
        <v>2</v>
      </c>
      <c r="L19" s="10" t="n">
        <f aca="false">SUM(明细!BP14:CT14)</f>
        <v>0</v>
      </c>
      <c r="M19" s="10" t="n">
        <f aca="false">SUM(明细!CU14:DX14)</f>
        <v>0</v>
      </c>
      <c r="N19" s="10" t="n">
        <f aca="false">SUM(明细!DY14:FC14)</f>
        <v>0</v>
      </c>
      <c r="O19" s="10" t="n">
        <f aca="false">SUM(明细!FD14:GG14)</f>
        <v>0</v>
      </c>
      <c r="P19" s="10" t="n">
        <f aca="false">SUM(明细!GH14:HL14)</f>
        <v>0</v>
      </c>
      <c r="Q19" s="10" t="n">
        <f aca="false">SUM(明细!HM14:IN14)</f>
        <v>0</v>
      </c>
      <c r="R19" s="10" t="n">
        <f aca="false">SUM(明细!IO14:JS14)</f>
        <v>0</v>
      </c>
      <c r="S19" s="10" t="n">
        <f aca="false">SUM(明细!JT14)</f>
        <v>0</v>
      </c>
      <c r="T19" s="10" t="n">
        <f aca="false">E19+G19-SUM(I19:S19)+SUM(I19:S19)*0.2</f>
        <v>3.6</v>
      </c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</row>
    <row r="20" customFormat="false" ht="12.85" hidden="false" customHeight="false" outlineLevel="0" collapsed="false">
      <c r="A20" s="9" t="s">
        <v>55</v>
      </c>
      <c r="B20" s="9" t="s">
        <v>51</v>
      </c>
      <c r="C20" s="9" t="s">
        <v>30</v>
      </c>
      <c r="D20" s="9" t="s">
        <v>56</v>
      </c>
      <c r="E20" s="10"/>
      <c r="F20" s="10"/>
      <c r="G20" s="10" t="n">
        <v>122</v>
      </c>
      <c r="H20" s="10" t="n">
        <f aca="false">SUM(K20:S20)</f>
        <v>130</v>
      </c>
      <c r="I20" s="10" t="n">
        <f aca="false">SUM(明细!B15:F15)</f>
        <v>1</v>
      </c>
      <c r="J20" s="10" t="n">
        <f aca="false">SUM(明细!G15:AJ15)</f>
        <v>19</v>
      </c>
      <c r="K20" s="10" t="n">
        <f aca="false">SUM(明细!Y15:BO15)</f>
        <v>58</v>
      </c>
      <c r="L20" s="10" t="n">
        <f aca="false">SUM(明细!BP15:CT15)</f>
        <v>25</v>
      </c>
      <c r="M20" s="10" t="n">
        <f aca="false">SUM(明细!CU15:DX15)</f>
        <v>16</v>
      </c>
      <c r="N20" s="10" t="n">
        <f aca="false">SUM(明细!DY15:FC15)</f>
        <v>4</v>
      </c>
      <c r="O20" s="10" t="n">
        <f aca="false">SUM(明细!FD15:GG15)</f>
        <v>4</v>
      </c>
      <c r="P20" s="10" t="n">
        <f aca="false">SUM(明细!GH15:HL15)</f>
        <v>7</v>
      </c>
      <c r="Q20" s="10" t="n">
        <f aca="false">SUM(明细!HM15:IN15)</f>
        <v>4</v>
      </c>
      <c r="R20" s="10" t="n">
        <f aca="false">SUM(明细!IO15:JS15)</f>
        <v>11</v>
      </c>
      <c r="S20" s="10" t="n">
        <f aca="false">SUM(明细!JT15)</f>
        <v>1</v>
      </c>
      <c r="T20" s="10" t="n">
        <f aca="false">E20+G20-SUM(I20:S20)+SUM(I20:S20)*0.2</f>
        <v>2</v>
      </c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</row>
    <row r="21" customFormat="false" ht="12.85" hidden="false" customHeight="false" outlineLevel="0" collapsed="false">
      <c r="A21" s="9" t="s">
        <v>57</v>
      </c>
      <c r="B21" s="9" t="s">
        <v>51</v>
      </c>
      <c r="C21" s="9" t="s">
        <v>30</v>
      </c>
      <c r="D21" s="9" t="s">
        <v>58</v>
      </c>
      <c r="E21" s="17" t="n">
        <f aca="false">700-G21</f>
        <v>574</v>
      </c>
      <c r="F21" s="16"/>
      <c r="G21" s="10" t="n">
        <v>126</v>
      </c>
      <c r="H21" s="10" t="n">
        <f aca="false">SUM(K21:S21)</f>
        <v>54</v>
      </c>
      <c r="I21" s="10" t="n">
        <f aca="false">SUM(明细!B16:F16)</f>
        <v>2</v>
      </c>
      <c r="J21" s="10" t="n">
        <f aca="false">SUM(明细!G16:AJ16)</f>
        <v>21</v>
      </c>
      <c r="K21" s="10" t="n">
        <f aca="false">SUM(明细!Y16:BO16)</f>
        <v>26</v>
      </c>
      <c r="L21" s="10" t="n">
        <f aca="false">SUM(明细!BP16:CT16)</f>
        <v>7</v>
      </c>
      <c r="M21" s="10" t="n">
        <f aca="false">SUM(明细!CU16:DX16)</f>
        <v>5</v>
      </c>
      <c r="N21" s="10" t="n">
        <f aca="false">SUM(明细!DY16:FC16)</f>
        <v>2</v>
      </c>
      <c r="O21" s="10" t="n">
        <f aca="false">SUM(明细!FD16:GG16)</f>
        <v>1</v>
      </c>
      <c r="P21" s="10" t="n">
        <f aca="false">SUM(明细!GH16:HL16)</f>
        <v>4</v>
      </c>
      <c r="Q21" s="10" t="n">
        <f aca="false">SUM(明细!HM16:IN16)</f>
        <v>3</v>
      </c>
      <c r="R21" s="10" t="n">
        <f aca="false">SUM(明细!IO16:JS16)</f>
        <v>5</v>
      </c>
      <c r="S21" s="10" t="n">
        <f aca="false">SUM(明细!JT16)</f>
        <v>1</v>
      </c>
      <c r="T21" s="10" t="n">
        <f aca="false">E21+G21-SUM(I21:S21)+SUM(I21:S21)*0.2</f>
        <v>638.4</v>
      </c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</row>
    <row r="22" customFormat="false" ht="12.85" hidden="false" customHeight="false" outlineLevel="0" collapsed="false">
      <c r="A22" s="9" t="s">
        <v>59</v>
      </c>
      <c r="B22" s="9" t="s">
        <v>51</v>
      </c>
      <c r="C22" s="9" t="s">
        <v>30</v>
      </c>
      <c r="D22" s="9" t="s">
        <v>60</v>
      </c>
      <c r="E22" s="10"/>
      <c r="F22" s="10" t="n">
        <v>19</v>
      </c>
      <c r="G22" s="10" t="n">
        <v>30</v>
      </c>
      <c r="H22" s="10" t="n">
        <f aca="false">SUM(K22:S22)</f>
        <v>18</v>
      </c>
      <c r="I22" s="10" t="n">
        <f aca="false">SUM(明细!B17:F17)</f>
        <v>3</v>
      </c>
      <c r="J22" s="10" t="n">
        <f aca="false">SUM(明细!G17:AJ17)</f>
        <v>0</v>
      </c>
      <c r="K22" s="10" t="n">
        <f aca="false">SUM(明细!Y17:BO17)</f>
        <v>3</v>
      </c>
      <c r="L22" s="10" t="n">
        <f aca="false">SUM(明细!BP17:CT17)</f>
        <v>3</v>
      </c>
      <c r="M22" s="10" t="n">
        <f aca="false">SUM(明细!CU17:DX17)</f>
        <v>6</v>
      </c>
      <c r="N22" s="10" t="n">
        <f aca="false">SUM(明细!DY17:FC17)</f>
        <v>0</v>
      </c>
      <c r="O22" s="10" t="n">
        <f aca="false">SUM(明细!FD17:GG17)</f>
        <v>0</v>
      </c>
      <c r="P22" s="10" t="n">
        <f aca="false">SUM(明细!GH17:HL17)</f>
        <v>0</v>
      </c>
      <c r="Q22" s="10" t="n">
        <f aca="false">SUM(明细!HM17:IN17)</f>
        <v>1</v>
      </c>
      <c r="R22" s="10" t="n">
        <f aca="false">SUM(明细!IO17:JS17)</f>
        <v>4</v>
      </c>
      <c r="S22" s="10" t="n">
        <f aca="false">SUM(明细!JT17)</f>
        <v>1</v>
      </c>
      <c r="T22" s="10" t="n">
        <f aca="false">E22+G22-SUM(I22:S22)+SUM(I22:S22)*0.2</f>
        <v>13.2</v>
      </c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</row>
    <row r="23" customFormat="false" ht="12.85" hidden="false" customHeight="false" outlineLevel="0" collapsed="false">
      <c r="A23" s="9" t="s">
        <v>61</v>
      </c>
      <c r="B23" s="9" t="s">
        <v>51</v>
      </c>
      <c r="C23" s="9" t="s">
        <v>30</v>
      </c>
      <c r="D23" s="9" t="s">
        <v>62</v>
      </c>
      <c r="E23" s="10"/>
      <c r="F23" s="10" t="n">
        <v>100</v>
      </c>
      <c r="G23" s="10" t="n">
        <v>20</v>
      </c>
      <c r="H23" s="10" t="n">
        <f aca="false">SUM(K23:S23)</f>
        <v>12</v>
      </c>
      <c r="I23" s="10" t="n">
        <f aca="false">SUM(明细!B18:F18)</f>
        <v>0</v>
      </c>
      <c r="J23" s="10" t="n">
        <f aca="false">SUM(明细!G18:AJ18)</f>
        <v>3</v>
      </c>
      <c r="K23" s="10" t="n">
        <f aca="false">SUM(明细!Y18:BO18)</f>
        <v>4</v>
      </c>
      <c r="L23" s="10" t="n">
        <f aca="false">SUM(明细!BP18:CT18)</f>
        <v>0</v>
      </c>
      <c r="M23" s="10" t="n">
        <f aca="false">SUM(明细!CU18:DX18)</f>
        <v>1</v>
      </c>
      <c r="N23" s="10" t="n">
        <f aca="false">SUM(明细!DY18:FC18)</f>
        <v>0</v>
      </c>
      <c r="O23" s="10" t="n">
        <f aca="false">SUM(明细!FD18:GG18)</f>
        <v>0</v>
      </c>
      <c r="P23" s="10" t="n">
        <f aca="false">SUM(明细!GH18:HL18)</f>
        <v>0</v>
      </c>
      <c r="Q23" s="10" t="n">
        <f aca="false">SUM(明细!HM18:IN18)</f>
        <v>0</v>
      </c>
      <c r="R23" s="10" t="n">
        <f aca="false">SUM(明细!IO18:JS18)</f>
        <v>6</v>
      </c>
      <c r="S23" s="10" t="n">
        <f aca="false">SUM(明细!JT18)</f>
        <v>1</v>
      </c>
      <c r="T23" s="10" t="n">
        <f aca="false">E23+G23-SUM(I23:S23)+SUM(I23:S23)*0.2</f>
        <v>8</v>
      </c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</row>
    <row r="24" customFormat="false" ht="12.85" hidden="false" customHeight="false" outlineLevel="0" collapsed="false">
      <c r="A24" s="9" t="s">
        <v>63</v>
      </c>
      <c r="B24" s="9" t="s">
        <v>23</v>
      </c>
      <c r="C24" s="9" t="s">
        <v>30</v>
      </c>
      <c r="D24" s="9" t="s">
        <v>64</v>
      </c>
      <c r="E24" s="10"/>
      <c r="F24" s="10" t="n">
        <v>17</v>
      </c>
      <c r="G24" s="10" t="n">
        <v>26</v>
      </c>
      <c r="H24" s="10" t="n">
        <f aca="false">SUM(K24:S24)</f>
        <v>1</v>
      </c>
      <c r="I24" s="10" t="n">
        <f aca="false">SUM(明细!B19:F19)</f>
        <v>0</v>
      </c>
      <c r="J24" s="10" t="n">
        <f aca="false">SUM(明细!G19:AJ19)</f>
        <v>0</v>
      </c>
      <c r="K24" s="10" t="n">
        <f aca="false">SUM(明细!Y19:BO19)</f>
        <v>0</v>
      </c>
      <c r="L24" s="10" t="n">
        <f aca="false">SUM(明细!BP19:CT19)</f>
        <v>0</v>
      </c>
      <c r="M24" s="10" t="n">
        <f aca="false">SUM(明细!CU19:DX19)</f>
        <v>0</v>
      </c>
      <c r="N24" s="10" t="n">
        <f aca="false">SUM(明细!DY19:FC19)</f>
        <v>0</v>
      </c>
      <c r="O24" s="10" t="n">
        <f aca="false">SUM(明细!FD19:GG19)</f>
        <v>0</v>
      </c>
      <c r="P24" s="10" t="n">
        <f aca="false">SUM(明细!GH19:HL19)</f>
        <v>0</v>
      </c>
      <c r="Q24" s="10" t="n">
        <f aca="false">SUM(明细!HM19:IN19)</f>
        <v>0</v>
      </c>
      <c r="R24" s="10" t="n">
        <f aca="false">SUM(明细!IO19:JS19)</f>
        <v>0</v>
      </c>
      <c r="S24" s="10" t="n">
        <f aca="false">SUM(明细!JT19)</f>
        <v>1</v>
      </c>
      <c r="T24" s="10" t="n">
        <f aca="false">E24+G24-SUM(I24:S24)+SUM(I24:S24)*0.2</f>
        <v>25.2</v>
      </c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</row>
    <row r="25" customFormat="false" ht="12.85" hidden="false" customHeight="false" outlineLevel="0" collapsed="false">
      <c r="A25" s="9" t="s">
        <v>65</v>
      </c>
      <c r="B25" s="9" t="s">
        <v>51</v>
      </c>
      <c r="C25" s="9" t="s">
        <v>30</v>
      </c>
      <c r="D25" s="9" t="s">
        <v>64</v>
      </c>
      <c r="E25" s="10"/>
      <c r="F25" s="10" t="n">
        <v>16</v>
      </c>
      <c r="G25" s="10" t="n">
        <v>8</v>
      </c>
      <c r="H25" s="10" t="n">
        <f aca="false">SUM(K25:S25)</f>
        <v>0</v>
      </c>
      <c r="I25" s="10" t="n">
        <f aca="false">SUM(明细!B20:F20)</f>
        <v>0</v>
      </c>
      <c r="J25" s="10" t="n">
        <f aca="false">SUM(明细!G20:AJ20)</f>
        <v>0</v>
      </c>
      <c r="K25" s="10" t="n">
        <f aca="false">SUM(明细!Y20:BO20)</f>
        <v>0</v>
      </c>
      <c r="L25" s="10" t="n">
        <f aca="false">SUM(明细!BP20:CT20)</f>
        <v>0</v>
      </c>
      <c r="M25" s="10" t="n">
        <f aca="false">SUM(明细!CU20:DX20)</f>
        <v>0</v>
      </c>
      <c r="N25" s="10" t="n">
        <f aca="false">SUM(明细!DY20:FC20)</f>
        <v>0</v>
      </c>
      <c r="O25" s="10" t="n">
        <f aca="false">SUM(明细!FD20:GG20)</f>
        <v>0</v>
      </c>
      <c r="P25" s="10" t="n">
        <f aca="false">SUM(明细!GH20:HL20)</f>
        <v>0</v>
      </c>
      <c r="Q25" s="10" t="n">
        <f aca="false">SUM(明细!HM20:IN20)</f>
        <v>0</v>
      </c>
      <c r="R25" s="10" t="n">
        <f aca="false">SUM(明细!IO20:JS20)</f>
        <v>0</v>
      </c>
      <c r="S25" s="10" t="n">
        <f aca="false">SUM(明细!JT20)</f>
        <v>0</v>
      </c>
      <c r="T25" s="10" t="n">
        <f aca="false">E25+G25-SUM(I25:S25)+SUM(I25:S25)*0.2</f>
        <v>8</v>
      </c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</row>
    <row r="26" customFormat="false" ht="12.85" hidden="false" customHeight="false" outlineLevel="0" collapsed="false">
      <c r="A26" s="9" t="s">
        <v>66</v>
      </c>
      <c r="B26" s="9" t="s">
        <v>51</v>
      </c>
      <c r="C26" s="9" t="s">
        <v>30</v>
      </c>
      <c r="D26" s="9" t="s">
        <v>56</v>
      </c>
      <c r="E26" s="10"/>
      <c r="F26" s="10" t="n">
        <v>8</v>
      </c>
      <c r="G26" s="10" t="n">
        <v>0</v>
      </c>
      <c r="H26" s="10" t="n">
        <f aca="false">SUM(K26:S26)</f>
        <v>0</v>
      </c>
      <c r="I26" s="10" t="n">
        <f aca="false">SUM(明细!B21:F21)</f>
        <v>0</v>
      </c>
      <c r="J26" s="10" t="n">
        <f aca="false">SUM(明细!G21:AJ21)</f>
        <v>0</v>
      </c>
      <c r="K26" s="10" t="n">
        <f aca="false">SUM(明细!Y21:BO21)</f>
        <v>0</v>
      </c>
      <c r="L26" s="10" t="n">
        <f aca="false">SUM(明细!BP21:CT21)</f>
        <v>0</v>
      </c>
      <c r="M26" s="10" t="n">
        <f aca="false">SUM(明细!CU21:DX21)</f>
        <v>0</v>
      </c>
      <c r="N26" s="10" t="n">
        <f aca="false">SUM(明细!DY21:FC21)</f>
        <v>0</v>
      </c>
      <c r="O26" s="10" t="n">
        <f aca="false">SUM(明细!FD21:GG21)</f>
        <v>0</v>
      </c>
      <c r="P26" s="10" t="n">
        <f aca="false">SUM(明细!GH21:HL21)</f>
        <v>0</v>
      </c>
      <c r="Q26" s="10" t="n">
        <f aca="false">SUM(明细!HM21:IN21)</f>
        <v>0</v>
      </c>
      <c r="R26" s="10" t="n">
        <f aca="false">SUM(明细!IO21:JS21)</f>
        <v>0</v>
      </c>
      <c r="S26" s="10" t="n">
        <f aca="false">SUM(明细!JT21)</f>
        <v>0</v>
      </c>
      <c r="T26" s="10" t="n">
        <f aca="false">E26+G26-SUM(I26:S26)+SUM(I26:S26)*0.2</f>
        <v>0</v>
      </c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</row>
    <row r="27" customFormat="false" ht="12.85" hidden="false" customHeight="false" outlineLevel="0" collapsed="false">
      <c r="A27" s="9" t="s">
        <v>67</v>
      </c>
      <c r="B27" s="9" t="s">
        <v>51</v>
      </c>
      <c r="C27" s="9" t="s">
        <v>30</v>
      </c>
      <c r="D27" s="9" t="s">
        <v>68</v>
      </c>
      <c r="E27" s="10"/>
      <c r="F27" s="10" t="n">
        <v>15</v>
      </c>
      <c r="G27" s="10" t="n">
        <v>15</v>
      </c>
      <c r="H27" s="10" t="n">
        <f aca="false">SUM(K27:S27)</f>
        <v>5</v>
      </c>
      <c r="I27" s="10" t="n">
        <f aca="false">SUM(明细!B22:F22)</f>
        <v>0</v>
      </c>
      <c r="J27" s="10" t="n">
        <f aca="false">SUM(明细!G22:AJ22)</f>
        <v>0</v>
      </c>
      <c r="K27" s="10" t="n">
        <f aca="false">SUM(明细!Y22:BO22)</f>
        <v>3</v>
      </c>
      <c r="L27" s="10" t="n">
        <f aca="false">SUM(明细!BP22:CT22)</f>
        <v>2</v>
      </c>
      <c r="M27" s="10" t="n">
        <f aca="false">SUM(明细!CU22:DX22)</f>
        <v>0</v>
      </c>
      <c r="N27" s="10" t="n">
        <f aca="false">SUM(明细!DY22:FC22)</f>
        <v>0</v>
      </c>
      <c r="O27" s="10" t="n">
        <f aca="false">SUM(明细!FD22:GG22)</f>
        <v>0</v>
      </c>
      <c r="P27" s="10" t="n">
        <f aca="false">SUM(明细!GH22:HL22)</f>
        <v>0</v>
      </c>
      <c r="Q27" s="10" t="n">
        <f aca="false">SUM(明细!HM22:IN22)</f>
        <v>0</v>
      </c>
      <c r="R27" s="10" t="n">
        <f aca="false">SUM(明细!IO22:JS22)</f>
        <v>0</v>
      </c>
      <c r="S27" s="10" t="n">
        <f aca="false">SUM(明细!JT22)</f>
        <v>0</v>
      </c>
      <c r="T27" s="10" t="n">
        <f aca="false">E27+G27-SUM(I27:S27)+SUM(I27:S27)*0.2</f>
        <v>11</v>
      </c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</row>
    <row r="28" customFormat="false" ht="12.85" hidden="false" customHeight="false" outlineLevel="0" collapsed="false">
      <c r="A28" s="9" t="s">
        <v>69</v>
      </c>
      <c r="B28" s="9" t="s">
        <v>19</v>
      </c>
      <c r="C28" s="9" t="s">
        <v>36</v>
      </c>
      <c r="D28" s="9" t="s">
        <v>70</v>
      </c>
      <c r="E28" s="10"/>
      <c r="F28" s="10"/>
      <c r="G28" s="10" t="n">
        <v>12</v>
      </c>
      <c r="H28" s="10" t="n">
        <f aca="false">SUM(K28:S28)</f>
        <v>5</v>
      </c>
      <c r="I28" s="10" t="n">
        <f aca="false">SUM(明细!B23:F23)</f>
        <v>0</v>
      </c>
      <c r="J28" s="10" t="n">
        <f aca="false">SUM(明细!G23:AJ23)</f>
        <v>0</v>
      </c>
      <c r="K28" s="10" t="n">
        <f aca="false">SUM(明细!Y23:BO23)</f>
        <v>1</v>
      </c>
      <c r="L28" s="10" t="n">
        <f aca="false">SUM(明细!BA23:BP23)</f>
        <v>0</v>
      </c>
      <c r="M28" s="10" t="n">
        <f aca="false">SUM(明细!BB23:BQ23)</f>
        <v>0</v>
      </c>
      <c r="N28" s="10" t="n">
        <f aca="false">SUM(明细!BC23:BR23)</f>
        <v>0</v>
      </c>
      <c r="O28" s="10" t="n">
        <f aca="false">SUM(明细!BD23:BS23)</f>
        <v>0</v>
      </c>
      <c r="P28" s="10" t="n">
        <f aca="false">SUM(明细!BE23:BT23)</f>
        <v>1</v>
      </c>
      <c r="Q28" s="10" t="n">
        <f aca="false">SUM(明细!BF23:BU23)</f>
        <v>1</v>
      </c>
      <c r="R28" s="10" t="n">
        <f aca="false">SUM(明细!BG23:BV23)</f>
        <v>1</v>
      </c>
      <c r="S28" s="10" t="n">
        <f aca="false">SUM(明细!BH23:BW23)</f>
        <v>1</v>
      </c>
      <c r="T28" s="10" t="n">
        <f aca="false">E28+G28-SUM(I28:S28)+SUM(I28:S28)*0.2</f>
        <v>8</v>
      </c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</row>
    <row r="29" customFormat="false" ht="24.05" hidden="false" customHeight="false" outlineLevel="0" collapsed="false">
      <c r="A29" s="9" t="s">
        <v>71</v>
      </c>
      <c r="B29" s="9" t="s">
        <v>72</v>
      </c>
      <c r="C29" s="9" t="s">
        <v>36</v>
      </c>
      <c r="D29" s="12" t="s">
        <v>73</v>
      </c>
      <c r="E29" s="10"/>
      <c r="F29" s="10"/>
      <c r="G29" s="10" t="n">
        <v>52</v>
      </c>
      <c r="H29" s="10" t="n">
        <f aca="false">SUM(K29:S29)</f>
        <v>40</v>
      </c>
      <c r="I29" s="10" t="n">
        <f aca="false">SUM(明细!B24:F24)</f>
        <v>0</v>
      </c>
      <c r="J29" s="10" t="n">
        <f aca="false">SUM(明细!G24:AJ24)</f>
        <v>0</v>
      </c>
      <c r="K29" s="10" t="n">
        <f aca="false">SUM(明细!Y24:BO24)</f>
        <v>0</v>
      </c>
      <c r="L29" s="10" t="n">
        <f aca="false">SUM(明细!BP24:CT24)</f>
        <v>0</v>
      </c>
      <c r="M29" s="10" t="n">
        <f aca="false">SUM(明细!CU24:DX24)</f>
        <v>0</v>
      </c>
      <c r="N29" s="10" t="n">
        <f aca="false">SUM(明细!DY24:FC24)</f>
        <v>0</v>
      </c>
      <c r="O29" s="10" t="n">
        <f aca="false">SUM(明细!FD24:GG24)</f>
        <v>0</v>
      </c>
      <c r="P29" s="10" t="n">
        <f aca="false">SUM(明细!GH24:HL24)</f>
        <v>0</v>
      </c>
      <c r="Q29" s="10" t="n">
        <f aca="false">SUM(明细!HM24:IN24)</f>
        <v>6</v>
      </c>
      <c r="R29" s="10" t="n">
        <f aca="false">SUM(明细!IO24:JS24)</f>
        <v>7</v>
      </c>
      <c r="S29" s="10" t="n">
        <f aca="false">SUM(明细!JT24)</f>
        <v>27</v>
      </c>
      <c r="T29" s="10" t="n">
        <f aca="false">E29+G29-SUM(I29:S29)+SUM(I29:S29)*0.2</f>
        <v>20</v>
      </c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</row>
    <row r="30" customFormat="false" ht="14.45" hidden="false" customHeight="false" outlineLevel="0" collapsed="false">
      <c r="A30" s="13" t="s">
        <v>74</v>
      </c>
      <c r="B30" s="13"/>
      <c r="C30" s="13"/>
      <c r="D30" s="13"/>
      <c r="E30" s="14" t="n">
        <f aca="false">SUM(E17:E29)</f>
        <v>1616</v>
      </c>
      <c r="F30" s="14" t="n">
        <f aca="false">SUM(F17:F29)</f>
        <v>175</v>
      </c>
      <c r="G30" s="14" t="n">
        <f aca="false">SUM(G17:G29)</f>
        <v>640</v>
      </c>
      <c r="H30" s="14" t="n">
        <f aca="false">SUM(H17:H29)</f>
        <v>563</v>
      </c>
      <c r="I30" s="14" t="n">
        <f aca="false">SUM(I17:I29)</f>
        <v>13</v>
      </c>
      <c r="J30" s="14" t="n">
        <f aca="false">SUM(J17:J29)</f>
        <v>131</v>
      </c>
      <c r="K30" s="14" t="n">
        <f aca="false">SUM(K17:K29)</f>
        <v>217</v>
      </c>
      <c r="L30" s="14" t="n">
        <f aca="false">SUM(L17:L29)</f>
        <v>88</v>
      </c>
      <c r="M30" s="14" t="n">
        <f aca="false">SUM(M17:M29)</f>
        <v>54</v>
      </c>
      <c r="N30" s="14" t="n">
        <f aca="false">SUM(N17:N29)</f>
        <v>13</v>
      </c>
      <c r="O30" s="14" t="n">
        <f aca="false">SUM(O17:O29)</f>
        <v>14</v>
      </c>
      <c r="P30" s="14" t="n">
        <f aca="false">SUM(P17:P29)</f>
        <v>26</v>
      </c>
      <c r="Q30" s="14" t="n">
        <f aca="false">SUM(Q17:Q29)</f>
        <v>19</v>
      </c>
      <c r="R30" s="14" t="n">
        <f aca="false">SUM(R17:R29)</f>
        <v>37</v>
      </c>
      <c r="S30" s="14" t="n">
        <f aca="false">SUM(S17:S29)</f>
        <v>95</v>
      </c>
      <c r="T30" s="15" t="n">
        <f aca="false">SUM(T17:T29)</f>
        <v>1690.4</v>
      </c>
    </row>
    <row r="31" customFormat="false" ht="14.45" hidden="false" customHeight="false" outlineLevel="0" collapsed="false">
      <c r="A31" s="18" t="s">
        <v>75</v>
      </c>
      <c r="E31" s="1"/>
      <c r="H31" s="19" t="n">
        <f aca="false">H30+H14</f>
        <v>3259</v>
      </c>
      <c r="I31" s="19" t="n">
        <f aca="false">I30+I14</f>
        <v>53</v>
      </c>
      <c r="J31" s="19" t="n">
        <f aca="false">J30+J14</f>
        <v>352</v>
      </c>
      <c r="K31" s="19" t="n">
        <f aca="false">K30+K14</f>
        <v>567</v>
      </c>
      <c r="L31" s="19" t="n">
        <f aca="false">L30+L14</f>
        <v>377</v>
      </c>
      <c r="M31" s="19" t="n">
        <f aca="false">M30+M14</f>
        <v>309</v>
      </c>
      <c r="N31" s="19" t="n">
        <f aca="false">N30+N14</f>
        <v>260</v>
      </c>
      <c r="O31" s="19" t="n">
        <f aca="false">O30+O14</f>
        <v>240</v>
      </c>
      <c r="P31" s="19" t="n">
        <f aca="false">P30+P14</f>
        <v>243</v>
      </c>
      <c r="Q31" s="19" t="n">
        <f aca="false">Q30+Q14</f>
        <v>256</v>
      </c>
      <c r="R31" s="19" t="n">
        <f aca="false">R30+R14</f>
        <v>213</v>
      </c>
      <c r="S31" s="19" t="n">
        <f aca="false">S30+S14</f>
        <v>700</v>
      </c>
      <c r="T31" s="19" t="n">
        <f aca="false">T30+T14</f>
        <v>2495</v>
      </c>
    </row>
    <row r="32" customFormat="false" ht="14.45" hidden="false" customHeight="false" outlineLevel="0" collapsed="false">
      <c r="A32" s="18" t="s">
        <v>76</v>
      </c>
      <c r="H32" s="16"/>
      <c r="I32" s="20" t="n">
        <f aca="false">I30/I31</f>
        <v>0.245283018867925</v>
      </c>
      <c r="J32" s="20" t="n">
        <f aca="false">J30/J31</f>
        <v>0.372159090909091</v>
      </c>
      <c r="K32" s="20" t="n">
        <f aca="false">K30/K31</f>
        <v>0.382716049382716</v>
      </c>
      <c r="L32" s="20" t="n">
        <f aca="false">L30/L31</f>
        <v>0.23342175066313</v>
      </c>
      <c r="M32" s="20" t="n">
        <f aca="false">M30/M31</f>
        <v>0.174757281553398</v>
      </c>
      <c r="N32" s="20" t="n">
        <f aca="false">N30/N31</f>
        <v>0.05</v>
      </c>
      <c r="O32" s="20" t="n">
        <f aca="false">O30/O31</f>
        <v>0.0583333333333333</v>
      </c>
      <c r="P32" s="20" t="n">
        <f aca="false">P30/P31</f>
        <v>0.106995884773663</v>
      </c>
      <c r="Q32" s="20" t="n">
        <f aca="false">Q30/Q31</f>
        <v>0.07421875</v>
      </c>
      <c r="R32" s="20" t="n">
        <f aca="false">R30/R31</f>
        <v>0.173708920187793</v>
      </c>
      <c r="S32" s="20" t="n">
        <f aca="false">S30/S31</f>
        <v>0.135714285714286</v>
      </c>
      <c r="T32" s="16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&amp;C&amp;"Arial,标准"&amp;A</oddHeader>
    <oddFooter>&amp;C&amp;"Arial,标准"页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T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ColWidth="10.94140625" defaultRowHeight="12.85" zeroHeight="false" outlineLevelRow="0" outlineLevelCol="0"/>
  <cols>
    <col collapsed="false" customWidth="true" hidden="false" outlineLevel="0" max="1" min="1" style="1" width="21.88"/>
    <col collapsed="false" customWidth="true" hidden="false" outlineLevel="0" max="2" min="2" style="1" width="8.74"/>
    <col collapsed="false" customWidth="true" hidden="false" outlineLevel="0" max="51" min="3" style="1" width="8.15"/>
    <col collapsed="false" customWidth="true" hidden="false" outlineLevel="0" max="58" min="52" style="1" width="8.12"/>
    <col collapsed="false" customWidth="true" hidden="false" outlineLevel="0" max="67" min="59" style="1" width="7.1"/>
    <col collapsed="false" customWidth="true" hidden="false" outlineLevel="0" max="89" min="68" style="1" width="8.12"/>
    <col collapsed="false" customWidth="true" hidden="false" outlineLevel="0" max="98" min="90" style="1" width="7.1"/>
    <col collapsed="false" customWidth="true" hidden="false" outlineLevel="0" max="119" min="99" style="1" width="8.12"/>
    <col collapsed="false" customWidth="true" hidden="false" outlineLevel="0" max="128" min="120" style="1" width="7.1"/>
    <col collapsed="false" customWidth="true" hidden="false" outlineLevel="0" max="150" min="129" style="1" width="8.12"/>
    <col collapsed="false" customWidth="true" hidden="false" outlineLevel="0" max="159" min="151" style="1" width="7.1"/>
    <col collapsed="false" customWidth="true" hidden="false" outlineLevel="0" max="180" min="160" style="1" width="8.12"/>
    <col collapsed="false" customWidth="true" hidden="false" outlineLevel="0" max="189" min="181" style="1" width="7.1"/>
    <col collapsed="false" customWidth="true" hidden="false" outlineLevel="0" max="211" min="190" style="1" width="8.12"/>
    <col collapsed="false" customWidth="true" hidden="false" outlineLevel="0" max="220" min="212" style="1" width="7.1"/>
    <col collapsed="false" customWidth="true" hidden="false" outlineLevel="0" max="239" min="221" style="1" width="8.12"/>
    <col collapsed="false" customWidth="true" hidden="false" outlineLevel="0" max="248" min="240" style="1" width="7.1"/>
    <col collapsed="false" customWidth="true" hidden="false" outlineLevel="0" max="270" min="249" style="1" width="8.12"/>
    <col collapsed="false" customWidth="true" hidden="false" outlineLevel="0" max="275" min="271" style="1" width="7.1"/>
    <col collapsed="false" customWidth="true" hidden="false" outlineLevel="0" max="280" min="276" style="16" width="7.11"/>
    <col collapsed="false" customWidth="true" hidden="false" outlineLevel="0" max="1024" min="281" style="0" width="7.11"/>
  </cols>
  <sheetData>
    <row r="1" customFormat="false" ht="14.45" hidden="false" customHeight="false" outlineLevel="0" collapsed="false">
      <c r="A1" s="21" t="s">
        <v>77</v>
      </c>
      <c r="B1" s="22" t="n">
        <f aca="false">C1+1</f>
        <v>45204</v>
      </c>
      <c r="C1" s="22" t="n">
        <f aca="false">D1+1</f>
        <v>45203</v>
      </c>
      <c r="D1" s="22" t="n">
        <f aca="false">E1+1</f>
        <v>45202</v>
      </c>
      <c r="E1" s="22" t="n">
        <f aca="false">F1+1</f>
        <v>45201</v>
      </c>
      <c r="F1" s="22" t="n">
        <f aca="false">G1+1</f>
        <v>45200</v>
      </c>
      <c r="G1" s="22" t="n">
        <f aca="false">H1+1</f>
        <v>45199</v>
      </c>
      <c r="H1" s="22" t="n">
        <f aca="false">I1+1</f>
        <v>45198</v>
      </c>
      <c r="I1" s="22" t="n">
        <f aca="false">J1+1</f>
        <v>45197</v>
      </c>
      <c r="J1" s="22" t="n">
        <f aca="false">K1+1</f>
        <v>45196</v>
      </c>
      <c r="K1" s="22" t="n">
        <f aca="false">L1+1</f>
        <v>45195</v>
      </c>
      <c r="L1" s="22" t="n">
        <f aca="false">M1+1</f>
        <v>45194</v>
      </c>
      <c r="M1" s="22" t="n">
        <f aca="false">N1+1</f>
        <v>45193</v>
      </c>
      <c r="N1" s="22" t="n">
        <f aca="false">O1+1</f>
        <v>45192</v>
      </c>
      <c r="O1" s="22" t="n">
        <f aca="false">P1+1</f>
        <v>45191</v>
      </c>
      <c r="P1" s="22" t="n">
        <f aca="false">Q1+1</f>
        <v>45190</v>
      </c>
      <c r="Q1" s="22" t="n">
        <f aca="false">R1+1</f>
        <v>45189</v>
      </c>
      <c r="R1" s="22" t="n">
        <f aca="false">S1+1</f>
        <v>45188</v>
      </c>
      <c r="S1" s="22" t="n">
        <f aca="false">T1+1</f>
        <v>45187</v>
      </c>
      <c r="T1" s="22" t="n">
        <f aca="false">U1+1</f>
        <v>45186</v>
      </c>
      <c r="U1" s="22" t="n">
        <f aca="false">V1+1</f>
        <v>45185</v>
      </c>
      <c r="V1" s="22" t="n">
        <f aca="false">W1+1</f>
        <v>45184</v>
      </c>
      <c r="W1" s="22" t="n">
        <f aca="false">X1+1</f>
        <v>45183</v>
      </c>
      <c r="X1" s="22" t="n">
        <f aca="false">Y1+1</f>
        <v>45182</v>
      </c>
      <c r="Y1" s="22" t="n">
        <f aca="false">Z1+1</f>
        <v>45181</v>
      </c>
      <c r="Z1" s="22" t="n">
        <f aca="false">AA1+1</f>
        <v>45180</v>
      </c>
      <c r="AA1" s="22" t="n">
        <f aca="false">AB1+1</f>
        <v>45179</v>
      </c>
      <c r="AB1" s="22" t="n">
        <f aca="false">AC1+1</f>
        <v>45178</v>
      </c>
      <c r="AC1" s="22" t="n">
        <f aca="false">AD1+1</f>
        <v>45177</v>
      </c>
      <c r="AD1" s="22" t="n">
        <f aca="false">AE1+1</f>
        <v>45176</v>
      </c>
      <c r="AE1" s="22" t="n">
        <f aca="false">AF1+1</f>
        <v>45175</v>
      </c>
      <c r="AF1" s="22" t="n">
        <f aca="false">AG1+1</f>
        <v>45174</v>
      </c>
      <c r="AG1" s="22" t="n">
        <f aca="false">AH1+1</f>
        <v>45173</v>
      </c>
      <c r="AH1" s="22" t="n">
        <f aca="false">AI1+1</f>
        <v>45172</v>
      </c>
      <c r="AI1" s="22" t="n">
        <f aca="false">AJ1+1</f>
        <v>45171</v>
      </c>
      <c r="AJ1" s="22" t="n">
        <f aca="false">AK1+1</f>
        <v>45170</v>
      </c>
      <c r="AK1" s="22" t="n">
        <f aca="false">AL1+1</f>
        <v>45169</v>
      </c>
      <c r="AL1" s="22" t="n">
        <f aca="false">AM1+1</f>
        <v>45168</v>
      </c>
      <c r="AM1" s="22" t="n">
        <f aca="false">AN1+1</f>
        <v>45167</v>
      </c>
      <c r="AN1" s="22" t="n">
        <f aca="false">AO1+1</f>
        <v>45166</v>
      </c>
      <c r="AO1" s="22" t="n">
        <f aca="false">AP1+1</f>
        <v>45165</v>
      </c>
      <c r="AP1" s="22" t="n">
        <f aca="false">AQ1+1</f>
        <v>45164</v>
      </c>
      <c r="AQ1" s="22" t="n">
        <f aca="false">AR1+1</f>
        <v>45163</v>
      </c>
      <c r="AR1" s="22" t="n">
        <f aca="false">AS1+1</f>
        <v>45162</v>
      </c>
      <c r="AS1" s="22" t="n">
        <f aca="false">AT1+1</f>
        <v>45161</v>
      </c>
      <c r="AT1" s="22" t="n">
        <f aca="false">AU1+1</f>
        <v>45160</v>
      </c>
      <c r="AU1" s="22" t="n">
        <f aca="false">AV1+1</f>
        <v>45159</v>
      </c>
      <c r="AV1" s="22" t="n">
        <f aca="false">AW1+1</f>
        <v>45158</v>
      </c>
      <c r="AW1" s="22" t="n">
        <f aca="false">AX1+1</f>
        <v>45157</v>
      </c>
      <c r="AX1" s="22" t="n">
        <f aca="false">AY1+1</f>
        <v>45156</v>
      </c>
      <c r="AY1" s="22" t="n">
        <f aca="false">AZ1+1</f>
        <v>45155</v>
      </c>
      <c r="AZ1" s="22" t="n">
        <v>45154</v>
      </c>
      <c r="BA1" s="22" t="n">
        <f aca="false">AZ1-1</f>
        <v>45153</v>
      </c>
      <c r="BB1" s="22" t="n">
        <f aca="false">BA1-1</f>
        <v>45152</v>
      </c>
      <c r="BC1" s="22" t="n">
        <f aca="false">BB1-1</f>
        <v>45151</v>
      </c>
      <c r="BD1" s="22" t="n">
        <f aca="false">BC1-1</f>
        <v>45150</v>
      </c>
      <c r="BE1" s="22" t="n">
        <f aca="false">BD1-1</f>
        <v>45149</v>
      </c>
      <c r="BF1" s="22" t="n">
        <f aca="false">BE1-1</f>
        <v>45148</v>
      </c>
      <c r="BG1" s="22" t="n">
        <f aca="false">BF1-1</f>
        <v>45147</v>
      </c>
      <c r="BH1" s="22" t="n">
        <f aca="false">BG1-1</f>
        <v>45146</v>
      </c>
      <c r="BI1" s="22" t="n">
        <f aca="false">BH1-1</f>
        <v>45145</v>
      </c>
      <c r="BJ1" s="22" t="n">
        <f aca="false">BI1-1</f>
        <v>45144</v>
      </c>
      <c r="BK1" s="22" t="n">
        <f aca="false">BJ1-1</f>
        <v>45143</v>
      </c>
      <c r="BL1" s="22" t="n">
        <f aca="false">BK1-1</f>
        <v>45142</v>
      </c>
      <c r="BM1" s="22" t="n">
        <f aca="false">BL1-1</f>
        <v>45141</v>
      </c>
      <c r="BN1" s="22" t="n">
        <f aca="false">BM1-1</f>
        <v>45140</v>
      </c>
      <c r="BO1" s="22" t="n">
        <f aca="false">BN1-1</f>
        <v>45139</v>
      </c>
      <c r="BP1" s="22" t="n">
        <f aca="false">BO1-1</f>
        <v>45138</v>
      </c>
      <c r="BQ1" s="22" t="n">
        <f aca="false">BP1-1</f>
        <v>45137</v>
      </c>
      <c r="BR1" s="22" t="n">
        <f aca="false">BQ1-1</f>
        <v>45136</v>
      </c>
      <c r="BS1" s="22" t="n">
        <f aca="false">BR1-1</f>
        <v>45135</v>
      </c>
      <c r="BT1" s="22" t="n">
        <f aca="false">BS1-1</f>
        <v>45134</v>
      </c>
      <c r="BU1" s="22" t="n">
        <f aca="false">BT1-1</f>
        <v>45133</v>
      </c>
      <c r="BV1" s="22" t="n">
        <f aca="false">BU1-1</f>
        <v>45132</v>
      </c>
      <c r="BW1" s="22" t="n">
        <f aca="false">BV1-1</f>
        <v>45131</v>
      </c>
      <c r="BX1" s="22" t="n">
        <f aca="false">BW1-1</f>
        <v>45130</v>
      </c>
      <c r="BY1" s="22" t="n">
        <f aca="false">BX1-1</f>
        <v>45129</v>
      </c>
      <c r="BZ1" s="22" t="n">
        <f aca="false">BY1-1</f>
        <v>45128</v>
      </c>
      <c r="CA1" s="22" t="n">
        <f aca="false">BZ1-1</f>
        <v>45127</v>
      </c>
      <c r="CB1" s="22" t="n">
        <f aca="false">CA1-1</f>
        <v>45126</v>
      </c>
      <c r="CC1" s="22" t="n">
        <f aca="false">CB1-1</f>
        <v>45125</v>
      </c>
      <c r="CD1" s="22" t="n">
        <f aca="false">CC1-1</f>
        <v>45124</v>
      </c>
      <c r="CE1" s="22" t="n">
        <f aca="false">CD1-1</f>
        <v>45123</v>
      </c>
      <c r="CF1" s="22" t="n">
        <f aca="false">CE1-1</f>
        <v>45122</v>
      </c>
      <c r="CG1" s="22" t="n">
        <f aca="false">CF1-1</f>
        <v>45121</v>
      </c>
      <c r="CH1" s="22" t="n">
        <f aca="false">CG1-1</f>
        <v>45120</v>
      </c>
      <c r="CI1" s="22" t="n">
        <f aca="false">CH1-1</f>
        <v>45119</v>
      </c>
      <c r="CJ1" s="22" t="n">
        <f aca="false">CI1-1</f>
        <v>45118</v>
      </c>
      <c r="CK1" s="22" t="n">
        <f aca="false">CJ1-1</f>
        <v>45117</v>
      </c>
      <c r="CL1" s="22" t="n">
        <f aca="false">CK1-1</f>
        <v>45116</v>
      </c>
      <c r="CM1" s="22" t="n">
        <f aca="false">CL1-1</f>
        <v>45115</v>
      </c>
      <c r="CN1" s="22" t="n">
        <f aca="false">CM1-1</f>
        <v>45114</v>
      </c>
      <c r="CO1" s="22" t="n">
        <f aca="false">CN1-1</f>
        <v>45113</v>
      </c>
      <c r="CP1" s="22" t="n">
        <f aca="false">CO1-1</f>
        <v>45112</v>
      </c>
      <c r="CQ1" s="22" t="n">
        <f aca="false">CP1-1</f>
        <v>45111</v>
      </c>
      <c r="CR1" s="22" t="n">
        <f aca="false">CQ1-1</f>
        <v>45110</v>
      </c>
      <c r="CS1" s="22" t="n">
        <f aca="false">CR1-1</f>
        <v>45109</v>
      </c>
      <c r="CT1" s="22" t="n">
        <f aca="false">CS1-1</f>
        <v>45108</v>
      </c>
      <c r="CU1" s="22" t="n">
        <f aca="false">CT1-1</f>
        <v>45107</v>
      </c>
      <c r="CV1" s="22" t="n">
        <f aca="false">CU1-1</f>
        <v>45106</v>
      </c>
      <c r="CW1" s="22" t="n">
        <f aca="false">CV1-1</f>
        <v>45105</v>
      </c>
      <c r="CX1" s="22" t="n">
        <f aca="false">CW1-1</f>
        <v>45104</v>
      </c>
      <c r="CY1" s="22" t="n">
        <f aca="false">CX1-1</f>
        <v>45103</v>
      </c>
      <c r="CZ1" s="22" t="n">
        <f aca="false">CY1-1</f>
        <v>45102</v>
      </c>
      <c r="DA1" s="22" t="n">
        <f aca="false">CZ1-1</f>
        <v>45101</v>
      </c>
      <c r="DB1" s="22" t="n">
        <f aca="false">DA1-1</f>
        <v>45100</v>
      </c>
      <c r="DC1" s="22" t="n">
        <f aca="false">DB1-1</f>
        <v>45099</v>
      </c>
      <c r="DD1" s="22" t="n">
        <f aca="false">DC1-1</f>
        <v>45098</v>
      </c>
      <c r="DE1" s="22" t="n">
        <f aca="false">DD1-1</f>
        <v>45097</v>
      </c>
      <c r="DF1" s="22" t="n">
        <f aca="false">DE1-1</f>
        <v>45096</v>
      </c>
      <c r="DG1" s="22" t="n">
        <f aca="false">DF1-1</f>
        <v>45095</v>
      </c>
      <c r="DH1" s="22" t="n">
        <f aca="false">DG1-1</f>
        <v>45094</v>
      </c>
      <c r="DI1" s="22" t="n">
        <f aca="false">DH1-1</f>
        <v>45093</v>
      </c>
      <c r="DJ1" s="22" t="n">
        <f aca="false">DI1-1</f>
        <v>45092</v>
      </c>
      <c r="DK1" s="22" t="n">
        <f aca="false">DJ1-1</f>
        <v>45091</v>
      </c>
      <c r="DL1" s="22" t="n">
        <f aca="false">DK1-1</f>
        <v>45090</v>
      </c>
      <c r="DM1" s="22" t="n">
        <f aca="false">DL1-1</f>
        <v>45089</v>
      </c>
      <c r="DN1" s="22" t="n">
        <f aca="false">DM1-1</f>
        <v>45088</v>
      </c>
      <c r="DO1" s="22" t="n">
        <f aca="false">DN1-1</f>
        <v>45087</v>
      </c>
      <c r="DP1" s="22" t="n">
        <f aca="false">DO1-1</f>
        <v>45086</v>
      </c>
      <c r="DQ1" s="22" t="n">
        <f aca="false">DP1-1</f>
        <v>45085</v>
      </c>
      <c r="DR1" s="22" t="n">
        <f aca="false">DQ1-1</f>
        <v>45084</v>
      </c>
      <c r="DS1" s="22" t="n">
        <f aca="false">DR1-1</f>
        <v>45083</v>
      </c>
      <c r="DT1" s="22" t="n">
        <f aca="false">DS1-1</f>
        <v>45082</v>
      </c>
      <c r="DU1" s="22" t="n">
        <f aca="false">DT1-1</f>
        <v>45081</v>
      </c>
      <c r="DV1" s="22" t="n">
        <f aca="false">DU1-1</f>
        <v>45080</v>
      </c>
      <c r="DW1" s="22" t="n">
        <f aca="false">DV1-1</f>
        <v>45079</v>
      </c>
      <c r="DX1" s="22" t="n">
        <f aca="false">DW1-1</f>
        <v>45078</v>
      </c>
      <c r="DY1" s="22" t="n">
        <f aca="false">DX1-1</f>
        <v>45077</v>
      </c>
      <c r="DZ1" s="22" t="n">
        <f aca="false">DY1-1</f>
        <v>45076</v>
      </c>
      <c r="EA1" s="22" t="n">
        <f aca="false">DZ1-1</f>
        <v>45075</v>
      </c>
      <c r="EB1" s="22" t="n">
        <f aca="false">EA1-1</f>
        <v>45074</v>
      </c>
      <c r="EC1" s="22" t="n">
        <f aca="false">EB1-1</f>
        <v>45073</v>
      </c>
      <c r="ED1" s="22" t="n">
        <f aca="false">EC1-1</f>
        <v>45072</v>
      </c>
      <c r="EE1" s="22" t="n">
        <f aca="false">ED1-1</f>
        <v>45071</v>
      </c>
      <c r="EF1" s="22" t="n">
        <f aca="false">EE1-1</f>
        <v>45070</v>
      </c>
      <c r="EG1" s="22" t="n">
        <f aca="false">EF1-1</f>
        <v>45069</v>
      </c>
      <c r="EH1" s="22" t="n">
        <f aca="false">EG1-1</f>
        <v>45068</v>
      </c>
      <c r="EI1" s="22" t="n">
        <f aca="false">EH1-1</f>
        <v>45067</v>
      </c>
      <c r="EJ1" s="22" t="n">
        <f aca="false">EI1-1</f>
        <v>45066</v>
      </c>
      <c r="EK1" s="22" t="n">
        <f aca="false">EJ1-1</f>
        <v>45065</v>
      </c>
      <c r="EL1" s="22" t="n">
        <f aca="false">EK1-1</f>
        <v>45064</v>
      </c>
      <c r="EM1" s="22" t="n">
        <f aca="false">EL1-1</f>
        <v>45063</v>
      </c>
      <c r="EN1" s="22" t="n">
        <f aca="false">EM1-1</f>
        <v>45062</v>
      </c>
      <c r="EO1" s="22" t="n">
        <f aca="false">EN1-1</f>
        <v>45061</v>
      </c>
      <c r="EP1" s="22" t="n">
        <f aca="false">EO1-1</f>
        <v>45060</v>
      </c>
      <c r="EQ1" s="22" t="n">
        <f aca="false">EP1-1</f>
        <v>45059</v>
      </c>
      <c r="ER1" s="22" t="n">
        <f aca="false">EQ1-1</f>
        <v>45058</v>
      </c>
      <c r="ES1" s="22" t="n">
        <f aca="false">ER1-1</f>
        <v>45057</v>
      </c>
      <c r="ET1" s="22" t="n">
        <f aca="false">ES1-1</f>
        <v>45056</v>
      </c>
      <c r="EU1" s="22" t="n">
        <f aca="false">ET1-1</f>
        <v>45055</v>
      </c>
      <c r="EV1" s="22" t="n">
        <f aca="false">EU1-1</f>
        <v>45054</v>
      </c>
      <c r="EW1" s="22" t="n">
        <f aca="false">EV1-1</f>
        <v>45053</v>
      </c>
      <c r="EX1" s="22" t="n">
        <f aca="false">EW1-1</f>
        <v>45052</v>
      </c>
      <c r="EY1" s="22" t="n">
        <f aca="false">EX1-1</f>
        <v>45051</v>
      </c>
      <c r="EZ1" s="22" t="n">
        <f aca="false">EY1-1</f>
        <v>45050</v>
      </c>
      <c r="FA1" s="22" t="n">
        <f aca="false">EZ1-1</f>
        <v>45049</v>
      </c>
      <c r="FB1" s="22" t="n">
        <f aca="false">FA1-1</f>
        <v>45048</v>
      </c>
      <c r="FC1" s="22" t="n">
        <f aca="false">FB1-1</f>
        <v>45047</v>
      </c>
      <c r="FD1" s="22" t="n">
        <f aca="false">FC1-1</f>
        <v>45046</v>
      </c>
      <c r="FE1" s="22" t="n">
        <f aca="false">FD1-1</f>
        <v>45045</v>
      </c>
      <c r="FF1" s="22" t="n">
        <f aca="false">FE1-1</f>
        <v>45044</v>
      </c>
      <c r="FG1" s="22" t="n">
        <f aca="false">FF1-1</f>
        <v>45043</v>
      </c>
      <c r="FH1" s="22" t="n">
        <f aca="false">FG1-1</f>
        <v>45042</v>
      </c>
      <c r="FI1" s="22" t="n">
        <f aca="false">FH1-1</f>
        <v>45041</v>
      </c>
      <c r="FJ1" s="22" t="n">
        <f aca="false">FI1-1</f>
        <v>45040</v>
      </c>
      <c r="FK1" s="22" t="n">
        <f aca="false">FJ1-1</f>
        <v>45039</v>
      </c>
      <c r="FL1" s="22" t="n">
        <f aca="false">FK1-1</f>
        <v>45038</v>
      </c>
      <c r="FM1" s="22" t="n">
        <f aca="false">FL1-1</f>
        <v>45037</v>
      </c>
      <c r="FN1" s="22" t="n">
        <f aca="false">FM1-1</f>
        <v>45036</v>
      </c>
      <c r="FO1" s="22" t="n">
        <f aca="false">FN1-1</f>
        <v>45035</v>
      </c>
      <c r="FP1" s="22" t="n">
        <f aca="false">FO1-1</f>
        <v>45034</v>
      </c>
      <c r="FQ1" s="22" t="n">
        <f aca="false">FP1-1</f>
        <v>45033</v>
      </c>
      <c r="FR1" s="22" t="n">
        <f aca="false">FQ1-1</f>
        <v>45032</v>
      </c>
      <c r="FS1" s="22" t="n">
        <f aca="false">FR1-1</f>
        <v>45031</v>
      </c>
      <c r="FT1" s="22" t="n">
        <f aca="false">FS1-1</f>
        <v>45030</v>
      </c>
      <c r="FU1" s="22" t="n">
        <f aca="false">FT1-1</f>
        <v>45029</v>
      </c>
      <c r="FV1" s="22" t="n">
        <f aca="false">FU1-1</f>
        <v>45028</v>
      </c>
      <c r="FW1" s="22" t="n">
        <f aca="false">FV1-1</f>
        <v>45027</v>
      </c>
      <c r="FX1" s="22" t="n">
        <f aca="false">FW1-1</f>
        <v>45026</v>
      </c>
      <c r="FY1" s="22" t="n">
        <f aca="false">FX1-1</f>
        <v>45025</v>
      </c>
      <c r="FZ1" s="22" t="n">
        <f aca="false">FY1-1</f>
        <v>45024</v>
      </c>
      <c r="GA1" s="22" t="n">
        <f aca="false">FZ1-1</f>
        <v>45023</v>
      </c>
      <c r="GB1" s="22" t="n">
        <f aca="false">GA1-1</f>
        <v>45022</v>
      </c>
      <c r="GC1" s="22" t="n">
        <f aca="false">GB1-1</f>
        <v>45021</v>
      </c>
      <c r="GD1" s="22" t="n">
        <f aca="false">GC1-1</f>
        <v>45020</v>
      </c>
      <c r="GE1" s="22" t="n">
        <f aca="false">GD1-1</f>
        <v>45019</v>
      </c>
      <c r="GF1" s="22" t="n">
        <f aca="false">GE1-1</f>
        <v>45018</v>
      </c>
      <c r="GG1" s="22" t="n">
        <f aca="false">GF1-1</f>
        <v>45017</v>
      </c>
      <c r="GH1" s="22" t="n">
        <f aca="false">GG1-1</f>
        <v>45016</v>
      </c>
      <c r="GI1" s="22" t="n">
        <f aca="false">GH1-1</f>
        <v>45015</v>
      </c>
      <c r="GJ1" s="22" t="n">
        <f aca="false">GI1-1</f>
        <v>45014</v>
      </c>
      <c r="GK1" s="22" t="n">
        <f aca="false">GJ1-1</f>
        <v>45013</v>
      </c>
      <c r="GL1" s="22" t="n">
        <f aca="false">GK1-1</f>
        <v>45012</v>
      </c>
      <c r="GM1" s="22" t="n">
        <f aca="false">GL1-1</f>
        <v>45011</v>
      </c>
      <c r="GN1" s="22" t="n">
        <f aca="false">GM1-1</f>
        <v>45010</v>
      </c>
      <c r="GO1" s="22" t="n">
        <f aca="false">GN1-1</f>
        <v>45009</v>
      </c>
      <c r="GP1" s="22" t="n">
        <f aca="false">GO1-1</f>
        <v>45008</v>
      </c>
      <c r="GQ1" s="22" t="n">
        <f aca="false">GP1-1</f>
        <v>45007</v>
      </c>
      <c r="GR1" s="22" t="n">
        <f aca="false">GQ1-1</f>
        <v>45006</v>
      </c>
      <c r="GS1" s="22" t="n">
        <f aca="false">GR1-1</f>
        <v>45005</v>
      </c>
      <c r="GT1" s="22" t="n">
        <f aca="false">GS1-1</f>
        <v>45004</v>
      </c>
      <c r="GU1" s="22" t="n">
        <f aca="false">GT1-1</f>
        <v>45003</v>
      </c>
      <c r="GV1" s="22" t="n">
        <f aca="false">GU1-1</f>
        <v>45002</v>
      </c>
      <c r="GW1" s="22" t="n">
        <f aca="false">GV1-1</f>
        <v>45001</v>
      </c>
      <c r="GX1" s="22" t="n">
        <f aca="false">GW1-1</f>
        <v>45000</v>
      </c>
      <c r="GY1" s="22" t="n">
        <f aca="false">GX1-1</f>
        <v>44999</v>
      </c>
      <c r="GZ1" s="22" t="n">
        <f aca="false">GY1-1</f>
        <v>44998</v>
      </c>
      <c r="HA1" s="22" t="n">
        <f aca="false">GZ1-1</f>
        <v>44997</v>
      </c>
      <c r="HB1" s="22" t="n">
        <f aca="false">HA1-1</f>
        <v>44996</v>
      </c>
      <c r="HC1" s="22" t="n">
        <f aca="false">HB1-1</f>
        <v>44995</v>
      </c>
      <c r="HD1" s="22" t="n">
        <f aca="false">HC1-1</f>
        <v>44994</v>
      </c>
      <c r="HE1" s="22" t="n">
        <f aca="false">HD1-1</f>
        <v>44993</v>
      </c>
      <c r="HF1" s="22" t="n">
        <f aca="false">HE1-1</f>
        <v>44992</v>
      </c>
      <c r="HG1" s="22" t="n">
        <f aca="false">HF1-1</f>
        <v>44991</v>
      </c>
      <c r="HH1" s="22" t="n">
        <f aca="false">HG1-1</f>
        <v>44990</v>
      </c>
      <c r="HI1" s="22" t="n">
        <f aca="false">HH1-1</f>
        <v>44989</v>
      </c>
      <c r="HJ1" s="22" t="n">
        <f aca="false">HI1-1</f>
        <v>44988</v>
      </c>
      <c r="HK1" s="22" t="n">
        <f aca="false">HJ1-1</f>
        <v>44987</v>
      </c>
      <c r="HL1" s="22" t="n">
        <f aca="false">HK1-1</f>
        <v>44986</v>
      </c>
      <c r="HM1" s="22" t="n">
        <f aca="false">HL1-1</f>
        <v>44985</v>
      </c>
      <c r="HN1" s="22" t="n">
        <f aca="false">HM1-1</f>
        <v>44984</v>
      </c>
      <c r="HO1" s="22" t="n">
        <f aca="false">HN1-1</f>
        <v>44983</v>
      </c>
      <c r="HP1" s="22" t="n">
        <f aca="false">HO1-1</f>
        <v>44982</v>
      </c>
      <c r="HQ1" s="22" t="n">
        <f aca="false">HP1-1</f>
        <v>44981</v>
      </c>
      <c r="HR1" s="22" t="n">
        <f aca="false">HQ1-1</f>
        <v>44980</v>
      </c>
      <c r="HS1" s="22" t="n">
        <f aca="false">HR1-1</f>
        <v>44979</v>
      </c>
      <c r="HT1" s="22" t="n">
        <f aca="false">HS1-1</f>
        <v>44978</v>
      </c>
      <c r="HU1" s="22" t="n">
        <f aca="false">HT1-1</f>
        <v>44977</v>
      </c>
      <c r="HV1" s="22" t="n">
        <f aca="false">HU1-1</f>
        <v>44976</v>
      </c>
      <c r="HW1" s="22" t="n">
        <f aca="false">HV1-1</f>
        <v>44975</v>
      </c>
      <c r="HX1" s="22" t="n">
        <f aca="false">HW1-1</f>
        <v>44974</v>
      </c>
      <c r="HY1" s="22" t="n">
        <f aca="false">HX1-1</f>
        <v>44973</v>
      </c>
      <c r="HZ1" s="22" t="n">
        <f aca="false">HY1-1</f>
        <v>44972</v>
      </c>
      <c r="IA1" s="22" t="n">
        <f aca="false">HZ1-1</f>
        <v>44971</v>
      </c>
      <c r="IB1" s="22" t="n">
        <f aca="false">IA1-1</f>
        <v>44970</v>
      </c>
      <c r="IC1" s="22" t="n">
        <f aca="false">IB1-1</f>
        <v>44969</v>
      </c>
      <c r="ID1" s="22" t="n">
        <f aca="false">IC1-1</f>
        <v>44968</v>
      </c>
      <c r="IE1" s="22" t="n">
        <f aca="false">ID1-1</f>
        <v>44967</v>
      </c>
      <c r="IF1" s="22" t="n">
        <f aca="false">IE1-1</f>
        <v>44966</v>
      </c>
      <c r="IG1" s="22" t="n">
        <f aca="false">IF1-1</f>
        <v>44965</v>
      </c>
      <c r="IH1" s="22" t="n">
        <f aca="false">IG1-1</f>
        <v>44964</v>
      </c>
      <c r="II1" s="22" t="n">
        <f aca="false">IH1-1</f>
        <v>44963</v>
      </c>
      <c r="IJ1" s="22" t="n">
        <f aca="false">II1-1</f>
        <v>44962</v>
      </c>
      <c r="IK1" s="22" t="n">
        <f aca="false">IJ1-1</f>
        <v>44961</v>
      </c>
      <c r="IL1" s="22" t="n">
        <f aca="false">IK1-1</f>
        <v>44960</v>
      </c>
      <c r="IM1" s="22" t="n">
        <f aca="false">IL1-1</f>
        <v>44959</v>
      </c>
      <c r="IN1" s="22" t="n">
        <f aca="false">IM1-1</f>
        <v>44958</v>
      </c>
      <c r="IO1" s="22" t="n">
        <f aca="false">IN1-1</f>
        <v>44957</v>
      </c>
      <c r="IP1" s="22" t="n">
        <f aca="false">IO1-1</f>
        <v>44956</v>
      </c>
      <c r="IQ1" s="22" t="n">
        <f aca="false">IP1-1</f>
        <v>44955</v>
      </c>
      <c r="IR1" s="22" t="n">
        <f aca="false">IQ1-1</f>
        <v>44954</v>
      </c>
      <c r="IS1" s="22" t="n">
        <f aca="false">IR1-1</f>
        <v>44953</v>
      </c>
      <c r="IT1" s="22" t="n">
        <f aca="false">IS1-1</f>
        <v>44952</v>
      </c>
      <c r="IU1" s="22" t="n">
        <f aca="false">IT1-1</f>
        <v>44951</v>
      </c>
      <c r="IV1" s="22" t="n">
        <f aca="false">IU1-1</f>
        <v>44950</v>
      </c>
      <c r="IW1" s="22" t="n">
        <f aca="false">IV1-1</f>
        <v>44949</v>
      </c>
      <c r="IX1" s="22" t="n">
        <f aca="false">IW1-1</f>
        <v>44948</v>
      </c>
      <c r="IY1" s="22" t="n">
        <f aca="false">IX1-1</f>
        <v>44947</v>
      </c>
      <c r="IZ1" s="22" t="n">
        <f aca="false">IY1-1</f>
        <v>44946</v>
      </c>
      <c r="JA1" s="22" t="n">
        <f aca="false">IZ1-1</f>
        <v>44945</v>
      </c>
      <c r="JB1" s="22" t="n">
        <f aca="false">JA1-1</f>
        <v>44944</v>
      </c>
      <c r="JC1" s="22" t="n">
        <f aca="false">JB1-1</f>
        <v>44943</v>
      </c>
      <c r="JD1" s="22" t="n">
        <f aca="false">JC1-1</f>
        <v>44942</v>
      </c>
      <c r="JE1" s="22" t="n">
        <f aca="false">JD1-1</f>
        <v>44941</v>
      </c>
      <c r="JF1" s="22" t="n">
        <f aca="false">JE1-1</f>
        <v>44940</v>
      </c>
      <c r="JG1" s="22" t="n">
        <f aca="false">JF1-1</f>
        <v>44939</v>
      </c>
      <c r="JH1" s="22" t="n">
        <f aca="false">JG1-1</f>
        <v>44938</v>
      </c>
      <c r="JI1" s="22" t="n">
        <f aca="false">JH1-1</f>
        <v>44937</v>
      </c>
      <c r="JJ1" s="22" t="n">
        <f aca="false">JI1-1</f>
        <v>44936</v>
      </c>
      <c r="JK1" s="22" t="n">
        <f aca="false">JJ1-1</f>
        <v>44935</v>
      </c>
      <c r="JL1" s="22" t="n">
        <f aca="false">JK1-1</f>
        <v>44934</v>
      </c>
      <c r="JM1" s="22" t="n">
        <f aca="false">JL1-1</f>
        <v>44933</v>
      </c>
      <c r="JN1" s="22" t="n">
        <f aca="false">JM1-1</f>
        <v>44932</v>
      </c>
      <c r="JO1" s="22" t="n">
        <f aca="false">JN1-1</f>
        <v>44931</v>
      </c>
      <c r="JP1" s="22" t="n">
        <f aca="false">JO1-1</f>
        <v>44930</v>
      </c>
      <c r="JQ1" s="22" t="n">
        <f aca="false">JP1-1</f>
        <v>44929</v>
      </c>
      <c r="JR1" s="22" t="n">
        <f aca="false">JQ1-1</f>
        <v>44928</v>
      </c>
      <c r="JS1" s="22" t="n">
        <f aca="false">JR1-1</f>
        <v>44927</v>
      </c>
      <c r="JT1" s="23" t="s">
        <v>78</v>
      </c>
    </row>
    <row r="2" customFormat="false" ht="12.85" hidden="false" customHeight="false" outlineLevel="0" collapsed="false">
      <c r="A2" s="24" t="s">
        <v>18</v>
      </c>
      <c r="B2" s="24" t="n">
        <v>2</v>
      </c>
      <c r="C2" s="24" t="n">
        <v>3</v>
      </c>
      <c r="D2" s="24" t="n">
        <v>2</v>
      </c>
      <c r="E2" s="24" t="n">
        <v>2</v>
      </c>
      <c r="F2" s="24" t="n">
        <v>4</v>
      </c>
      <c r="G2" s="24" t="n">
        <v>3</v>
      </c>
      <c r="H2" s="24" t="n">
        <v>0</v>
      </c>
      <c r="I2" s="24" t="n">
        <v>4</v>
      </c>
      <c r="J2" s="24" t="n">
        <v>1</v>
      </c>
      <c r="K2" s="24" t="n">
        <v>1</v>
      </c>
      <c r="L2" s="24" t="n">
        <v>4</v>
      </c>
      <c r="M2" s="24" t="n">
        <v>3</v>
      </c>
      <c r="N2" s="24" t="n">
        <v>0</v>
      </c>
      <c r="O2" s="24" t="n">
        <v>7</v>
      </c>
      <c r="P2" s="24" t="n">
        <v>4</v>
      </c>
      <c r="Q2" s="24" t="n">
        <v>1</v>
      </c>
      <c r="R2" s="24" t="n">
        <v>5</v>
      </c>
      <c r="S2" s="24" t="n">
        <v>5</v>
      </c>
      <c r="T2" s="24" t="n">
        <v>1</v>
      </c>
      <c r="U2" s="24" t="n">
        <v>5</v>
      </c>
      <c r="V2" s="24" t="n">
        <v>5</v>
      </c>
      <c r="W2" s="24" t="n">
        <v>3</v>
      </c>
      <c r="X2" s="24" t="n">
        <v>4</v>
      </c>
      <c r="Y2" s="24" t="n">
        <v>4</v>
      </c>
      <c r="Z2" s="24" t="n">
        <v>4</v>
      </c>
      <c r="AA2" s="24" t="n">
        <v>3</v>
      </c>
      <c r="AB2" s="24" t="n">
        <v>0</v>
      </c>
      <c r="AC2" s="24" t="n">
        <v>1</v>
      </c>
      <c r="AD2" s="24" t="n">
        <v>5</v>
      </c>
      <c r="AE2" s="24" t="n">
        <v>4</v>
      </c>
      <c r="AF2" s="24" t="n">
        <v>5</v>
      </c>
      <c r="AG2" s="24" t="n">
        <v>3</v>
      </c>
      <c r="AH2" s="24" t="n">
        <v>3</v>
      </c>
      <c r="AI2" s="24" t="n">
        <v>6</v>
      </c>
      <c r="AJ2" s="24" t="n">
        <v>0</v>
      </c>
      <c r="AK2" s="24" t="n">
        <v>7</v>
      </c>
      <c r="AL2" s="24" t="n">
        <v>3</v>
      </c>
      <c r="AM2" s="24" t="n">
        <v>2</v>
      </c>
      <c r="AN2" s="24" t="n">
        <v>5</v>
      </c>
      <c r="AO2" s="24" t="n">
        <v>4</v>
      </c>
      <c r="AP2" s="24" t="n">
        <v>7</v>
      </c>
      <c r="AQ2" s="24" t="n">
        <v>1</v>
      </c>
      <c r="AR2" s="24" t="n">
        <v>1</v>
      </c>
      <c r="AS2" s="24" t="n">
        <v>3</v>
      </c>
      <c r="AT2" s="24" t="n">
        <v>3</v>
      </c>
      <c r="AU2" s="24" t="n">
        <v>3</v>
      </c>
      <c r="AV2" s="24" t="n">
        <v>2</v>
      </c>
      <c r="AW2" s="24" t="n">
        <v>3</v>
      </c>
      <c r="AX2" s="24" t="n">
        <v>0</v>
      </c>
      <c r="AY2" s="1" t="n">
        <v>3</v>
      </c>
      <c r="AZ2" s="16" t="n">
        <v>1</v>
      </c>
      <c r="BA2" s="16" t="n">
        <v>1</v>
      </c>
      <c r="BB2" s="16" t="n">
        <v>1</v>
      </c>
      <c r="BC2" s="16" t="n">
        <v>2</v>
      </c>
      <c r="BD2" s="16" t="n">
        <v>2</v>
      </c>
      <c r="BE2" s="16" t="n">
        <v>2</v>
      </c>
      <c r="BF2" s="16" t="n">
        <v>2</v>
      </c>
      <c r="BG2" s="16" t="n">
        <v>2</v>
      </c>
      <c r="BH2" s="16" t="n">
        <v>5</v>
      </c>
      <c r="BI2" s="16" t="n">
        <v>6</v>
      </c>
      <c r="BJ2" s="16" t="n">
        <v>1</v>
      </c>
      <c r="BK2" s="16" t="n">
        <v>3</v>
      </c>
      <c r="BL2" s="16" t="n">
        <v>3</v>
      </c>
      <c r="BM2" s="16" t="n">
        <v>3</v>
      </c>
      <c r="BN2" s="16" t="n">
        <v>1</v>
      </c>
      <c r="BO2" s="16" t="n">
        <v>2</v>
      </c>
      <c r="BP2" s="16" t="n">
        <v>1</v>
      </c>
      <c r="BQ2" s="16" t="n">
        <v>2</v>
      </c>
      <c r="BR2" s="16" t="n">
        <v>1</v>
      </c>
      <c r="BS2" s="16" t="n">
        <v>3</v>
      </c>
      <c r="BT2" s="16" t="n">
        <v>4</v>
      </c>
      <c r="BU2" s="16" t="n">
        <v>2</v>
      </c>
      <c r="BV2" s="16" t="n">
        <v>1</v>
      </c>
      <c r="BW2" s="16" t="n">
        <v>1</v>
      </c>
      <c r="BX2" s="16" t="n">
        <v>2</v>
      </c>
      <c r="BY2" s="16" t="n">
        <v>6</v>
      </c>
      <c r="BZ2" s="16" t="n">
        <v>4</v>
      </c>
      <c r="CA2" s="16" t="n">
        <v>4</v>
      </c>
      <c r="CB2" s="16" t="n">
        <v>4</v>
      </c>
      <c r="CC2" s="16" t="n">
        <v>0</v>
      </c>
      <c r="CD2" s="16" t="n">
        <v>0</v>
      </c>
      <c r="CE2" s="16" t="n">
        <v>1</v>
      </c>
      <c r="CF2" s="16" t="n">
        <v>1</v>
      </c>
      <c r="CG2" s="16" t="n">
        <v>3</v>
      </c>
      <c r="CH2" s="16" t="n">
        <v>2</v>
      </c>
      <c r="CI2" s="16" t="n">
        <v>1</v>
      </c>
      <c r="CJ2" s="16" t="n">
        <v>1</v>
      </c>
      <c r="CK2" s="16" t="n">
        <v>0</v>
      </c>
      <c r="CL2" s="16" t="n">
        <v>2</v>
      </c>
      <c r="CM2" s="16" t="n">
        <v>3</v>
      </c>
      <c r="CN2" s="16" t="n">
        <v>1</v>
      </c>
      <c r="CO2" s="16" t="n">
        <v>0</v>
      </c>
      <c r="CP2" s="16" t="n">
        <v>4</v>
      </c>
      <c r="CQ2" s="16" t="n">
        <v>2</v>
      </c>
      <c r="CR2" s="16" t="n">
        <v>3</v>
      </c>
      <c r="CS2" s="16" t="n">
        <v>2</v>
      </c>
      <c r="CT2" s="16" t="n">
        <v>1</v>
      </c>
      <c r="CU2" s="16" t="n">
        <v>2</v>
      </c>
      <c r="CV2" s="16" t="n">
        <v>4</v>
      </c>
      <c r="CW2" s="16" t="n">
        <v>2</v>
      </c>
      <c r="CX2" s="16" t="n">
        <v>1</v>
      </c>
      <c r="CY2" s="16" t="n">
        <v>1</v>
      </c>
      <c r="CZ2" s="16" t="n">
        <v>2</v>
      </c>
      <c r="DA2" s="16" t="n">
        <v>2</v>
      </c>
      <c r="DB2" s="16" t="n">
        <v>1</v>
      </c>
      <c r="DC2" s="16" t="n">
        <v>2</v>
      </c>
      <c r="DD2" s="16" t="n">
        <v>1</v>
      </c>
      <c r="DE2" s="16" t="n">
        <v>1</v>
      </c>
      <c r="DF2" s="16" t="n">
        <v>2</v>
      </c>
      <c r="DG2" s="16" t="n">
        <v>1</v>
      </c>
      <c r="DH2" s="16" t="n">
        <v>5</v>
      </c>
      <c r="DI2" s="16" t="n">
        <v>1</v>
      </c>
      <c r="DJ2" s="16" t="n">
        <v>4</v>
      </c>
      <c r="DK2" s="16" t="n">
        <v>1</v>
      </c>
      <c r="DL2" s="16" t="n">
        <v>1</v>
      </c>
      <c r="DM2" s="16" t="n">
        <v>4</v>
      </c>
      <c r="DN2" s="16" t="n">
        <v>3</v>
      </c>
      <c r="DO2" s="16" t="n">
        <v>2</v>
      </c>
      <c r="DP2" s="16" t="n">
        <v>3</v>
      </c>
      <c r="DQ2" s="16" t="n">
        <v>0</v>
      </c>
      <c r="DR2" s="16" t="n">
        <v>1</v>
      </c>
      <c r="DS2" s="16" t="n">
        <v>2</v>
      </c>
      <c r="DT2" s="16" t="n">
        <v>2</v>
      </c>
      <c r="DU2" s="16" t="n">
        <v>2</v>
      </c>
      <c r="DV2" s="16" t="n">
        <v>4</v>
      </c>
      <c r="DW2" s="16" t="n">
        <v>1</v>
      </c>
      <c r="DX2" s="16" t="n">
        <v>3</v>
      </c>
      <c r="DY2" s="16" t="n">
        <v>2</v>
      </c>
      <c r="DZ2" s="16" t="n">
        <v>2</v>
      </c>
      <c r="EA2" s="16" t="n">
        <v>5</v>
      </c>
      <c r="EB2" s="16" t="n">
        <v>0</v>
      </c>
      <c r="EC2" s="16" t="n">
        <v>6</v>
      </c>
      <c r="ED2" s="16" t="n">
        <v>3</v>
      </c>
      <c r="EE2" s="16" t="n">
        <v>5</v>
      </c>
      <c r="EF2" s="16" t="n">
        <v>2</v>
      </c>
      <c r="EG2" s="16" t="n">
        <v>2</v>
      </c>
      <c r="EH2" s="16" t="n">
        <v>6</v>
      </c>
      <c r="EI2" s="16" t="n">
        <v>1</v>
      </c>
      <c r="EJ2" s="16" t="n">
        <v>1</v>
      </c>
      <c r="EK2" s="16" t="n">
        <v>3</v>
      </c>
      <c r="EL2" s="16" t="n">
        <v>1</v>
      </c>
      <c r="EM2" s="16" t="n">
        <v>2</v>
      </c>
      <c r="EN2" s="16" t="n">
        <v>1</v>
      </c>
      <c r="EO2" s="16" t="n">
        <v>2</v>
      </c>
      <c r="EP2" s="16" t="n">
        <v>0</v>
      </c>
      <c r="EQ2" s="16" t="n">
        <v>1</v>
      </c>
      <c r="ER2" s="16" t="n">
        <v>2</v>
      </c>
      <c r="ES2" s="16" t="n">
        <v>2</v>
      </c>
      <c r="ET2" s="16" t="n">
        <v>0</v>
      </c>
      <c r="EU2" s="16" t="n">
        <v>3</v>
      </c>
      <c r="EV2" s="16" t="n">
        <v>2</v>
      </c>
      <c r="EW2" s="16" t="n">
        <v>2</v>
      </c>
      <c r="EX2" s="16" t="n">
        <v>4</v>
      </c>
      <c r="EY2" s="16" t="n">
        <v>5</v>
      </c>
      <c r="EZ2" s="16" t="n">
        <v>4</v>
      </c>
      <c r="FA2" s="16" t="n">
        <v>2</v>
      </c>
      <c r="FB2" s="16" t="n">
        <v>1</v>
      </c>
      <c r="FC2" s="16" t="n">
        <v>3</v>
      </c>
      <c r="FD2" s="16" t="n">
        <v>2</v>
      </c>
      <c r="FE2" s="16" t="n">
        <v>3</v>
      </c>
      <c r="FF2" s="16" t="n">
        <v>4</v>
      </c>
      <c r="FG2" s="16" t="n">
        <v>4</v>
      </c>
      <c r="FH2" s="16" t="n">
        <v>1</v>
      </c>
      <c r="FI2" s="16" t="n">
        <v>0</v>
      </c>
      <c r="FJ2" s="16" t="n">
        <v>1</v>
      </c>
      <c r="FK2" s="16" t="n">
        <v>1</v>
      </c>
      <c r="FL2" s="16" t="n">
        <v>1</v>
      </c>
      <c r="FM2" s="16" t="n">
        <v>0</v>
      </c>
      <c r="FN2" s="16" t="n">
        <v>2</v>
      </c>
      <c r="FO2" s="16" t="n">
        <v>1</v>
      </c>
      <c r="FP2" s="16" t="n">
        <v>2</v>
      </c>
      <c r="FQ2" s="16" t="n">
        <v>0</v>
      </c>
      <c r="FR2" s="16" t="n">
        <v>2</v>
      </c>
      <c r="FS2" s="16" t="n">
        <v>2</v>
      </c>
      <c r="FT2" s="16" t="n">
        <v>2</v>
      </c>
      <c r="FU2" s="16" t="n">
        <v>1</v>
      </c>
      <c r="FV2" s="16" t="n">
        <v>0</v>
      </c>
      <c r="FW2" s="16" t="n">
        <v>2</v>
      </c>
      <c r="FX2" s="16" t="n">
        <v>0</v>
      </c>
      <c r="FY2" s="16" t="n">
        <v>1</v>
      </c>
      <c r="FZ2" s="16" t="n">
        <v>1</v>
      </c>
      <c r="GA2" s="16" t="n">
        <v>4</v>
      </c>
      <c r="GB2" s="16" t="n">
        <v>0</v>
      </c>
      <c r="GC2" s="16" t="n">
        <v>2</v>
      </c>
      <c r="GD2" s="16" t="n">
        <v>4</v>
      </c>
      <c r="GE2" s="16" t="n">
        <v>6</v>
      </c>
      <c r="GF2" s="16" t="n">
        <v>3</v>
      </c>
      <c r="GG2" s="16" t="n">
        <v>3</v>
      </c>
      <c r="GH2" s="16" t="n">
        <v>2</v>
      </c>
      <c r="GI2" s="16" t="n">
        <v>4</v>
      </c>
      <c r="GJ2" s="16" t="n">
        <v>1</v>
      </c>
      <c r="GK2" s="16" t="n">
        <v>3</v>
      </c>
      <c r="GL2" s="16" t="n">
        <v>6</v>
      </c>
      <c r="GM2" s="16" t="n">
        <v>2</v>
      </c>
      <c r="GN2" s="16" t="n">
        <v>1</v>
      </c>
      <c r="GO2" s="16" t="n">
        <v>1</v>
      </c>
      <c r="GP2" s="16" t="n">
        <v>2</v>
      </c>
      <c r="GQ2" s="16" t="n">
        <v>1</v>
      </c>
      <c r="GR2" s="16" t="n">
        <v>2</v>
      </c>
      <c r="GS2" s="16" t="n">
        <v>1</v>
      </c>
      <c r="GT2" s="16" t="n">
        <v>2</v>
      </c>
      <c r="GU2" s="16" t="n">
        <v>3</v>
      </c>
      <c r="GV2" s="16" t="n">
        <v>2</v>
      </c>
      <c r="GW2" s="16" t="n">
        <v>2</v>
      </c>
      <c r="GX2" s="16" t="n">
        <v>1</v>
      </c>
      <c r="GY2" s="16" t="n">
        <v>1</v>
      </c>
      <c r="GZ2" s="16" t="n">
        <v>1</v>
      </c>
      <c r="HA2" s="16" t="n">
        <v>3</v>
      </c>
      <c r="HB2" s="16" t="n">
        <v>3</v>
      </c>
      <c r="HC2" s="16" t="n">
        <v>3</v>
      </c>
      <c r="HD2" s="16" t="n">
        <v>2</v>
      </c>
      <c r="HE2" s="16" t="n">
        <v>1</v>
      </c>
      <c r="HF2" s="16" t="n">
        <v>4</v>
      </c>
      <c r="HG2" s="16" t="n">
        <v>1</v>
      </c>
      <c r="HH2" s="16" t="n">
        <v>2</v>
      </c>
      <c r="HI2" s="16" t="n">
        <v>4</v>
      </c>
      <c r="HJ2" s="16" t="n">
        <v>5</v>
      </c>
      <c r="HK2" s="16" t="n">
        <v>2</v>
      </c>
      <c r="HL2" s="16" t="n">
        <v>4</v>
      </c>
      <c r="HM2" s="16" t="n">
        <v>2</v>
      </c>
      <c r="HN2" s="16" t="n">
        <v>2</v>
      </c>
      <c r="HO2" s="16" t="n">
        <v>4</v>
      </c>
      <c r="HP2" s="16" t="n">
        <v>1</v>
      </c>
      <c r="HQ2" s="16" t="n">
        <v>5</v>
      </c>
      <c r="HR2" s="16" t="n">
        <v>3</v>
      </c>
      <c r="HS2" s="16" t="n">
        <v>3</v>
      </c>
      <c r="HT2" s="16" t="n">
        <v>3</v>
      </c>
      <c r="HU2" s="16" t="n">
        <v>8</v>
      </c>
      <c r="HV2" s="16" t="n">
        <v>3</v>
      </c>
      <c r="HW2" s="16" t="n">
        <v>1</v>
      </c>
      <c r="HX2" s="16" t="n">
        <v>2</v>
      </c>
      <c r="HY2" s="16" t="n">
        <v>2</v>
      </c>
      <c r="HZ2" s="16" t="n">
        <v>3</v>
      </c>
      <c r="IA2" s="16" t="n">
        <v>2</v>
      </c>
      <c r="IB2" s="16" t="n">
        <v>5</v>
      </c>
      <c r="IC2" s="16" t="n">
        <v>1</v>
      </c>
      <c r="ID2" s="16" t="n">
        <v>2</v>
      </c>
      <c r="IE2" s="16" t="n">
        <v>3</v>
      </c>
      <c r="IF2" s="16" t="n">
        <v>1</v>
      </c>
      <c r="IG2" s="16" t="n">
        <v>0</v>
      </c>
      <c r="IH2" s="16" t="n">
        <v>3</v>
      </c>
      <c r="II2" s="16" t="n">
        <v>3</v>
      </c>
      <c r="IJ2" s="16" t="n">
        <v>3</v>
      </c>
      <c r="IK2" s="16" t="n">
        <v>1</v>
      </c>
      <c r="IL2" s="16" t="n">
        <v>1</v>
      </c>
      <c r="IM2" s="16" t="n">
        <v>2</v>
      </c>
      <c r="IN2" s="16" t="n">
        <v>2</v>
      </c>
      <c r="IO2" s="16" t="n">
        <v>0</v>
      </c>
      <c r="IP2" s="16" t="n">
        <v>3</v>
      </c>
      <c r="IQ2" s="16" t="n">
        <v>1</v>
      </c>
      <c r="IR2" s="16" t="n">
        <v>1</v>
      </c>
      <c r="IS2" s="16" t="n">
        <v>2</v>
      </c>
      <c r="IT2" s="16" t="n">
        <v>0</v>
      </c>
      <c r="IU2" s="16" t="n">
        <v>0</v>
      </c>
      <c r="IV2" s="16" t="n">
        <v>1</v>
      </c>
      <c r="IW2" s="16" t="n">
        <v>1</v>
      </c>
      <c r="IX2" s="16" t="n">
        <v>2</v>
      </c>
      <c r="IY2" s="16" t="n">
        <v>1</v>
      </c>
      <c r="IZ2" s="16" t="n">
        <v>3</v>
      </c>
      <c r="JA2" s="16" t="n">
        <v>0</v>
      </c>
      <c r="JB2" s="16" t="n">
        <v>0</v>
      </c>
      <c r="JC2" s="16" t="n">
        <v>5</v>
      </c>
      <c r="JD2" s="16" t="n">
        <v>1</v>
      </c>
      <c r="JE2" s="16" t="n">
        <v>1</v>
      </c>
      <c r="JF2" s="16" t="n">
        <v>1</v>
      </c>
      <c r="JG2" s="16" t="n">
        <v>0</v>
      </c>
      <c r="JH2" s="16" t="n">
        <v>0</v>
      </c>
      <c r="JI2" s="16" t="n">
        <v>2</v>
      </c>
      <c r="JJ2" s="16" t="n">
        <v>1</v>
      </c>
      <c r="JK2" s="16" t="n">
        <v>0</v>
      </c>
      <c r="JL2" s="16" t="n">
        <v>0</v>
      </c>
      <c r="JM2" s="16" t="n">
        <v>2</v>
      </c>
      <c r="JN2" s="16" t="n">
        <v>0</v>
      </c>
      <c r="JO2" s="16" t="n">
        <v>2</v>
      </c>
      <c r="JP2" s="16" t="n">
        <v>0</v>
      </c>
      <c r="JQ2" s="16" t="n">
        <v>2</v>
      </c>
      <c r="JR2" s="16" t="n">
        <v>4</v>
      </c>
      <c r="JT2" s="16" t="n">
        <v>159</v>
      </c>
    </row>
    <row r="3" customFormat="false" ht="12.85" hidden="false" customHeight="false" outlineLevel="0" collapsed="false">
      <c r="A3" s="24" t="s">
        <v>22</v>
      </c>
      <c r="B3" s="24" t="n">
        <v>3</v>
      </c>
      <c r="C3" s="24" t="n">
        <v>1</v>
      </c>
      <c r="D3" s="24" t="n">
        <v>2</v>
      </c>
      <c r="E3" s="24" t="n">
        <v>2</v>
      </c>
      <c r="F3" s="24" t="n">
        <v>4</v>
      </c>
      <c r="G3" s="24" t="n">
        <v>0</v>
      </c>
      <c r="H3" s="24" t="n">
        <v>0</v>
      </c>
      <c r="I3" s="24" t="n">
        <v>2</v>
      </c>
      <c r="J3" s="24" t="n">
        <v>3</v>
      </c>
      <c r="K3" s="24" t="n">
        <v>2</v>
      </c>
      <c r="L3" s="24" t="n">
        <v>2</v>
      </c>
      <c r="M3" s="24" t="n">
        <v>3</v>
      </c>
      <c r="N3" s="24" t="n">
        <v>0</v>
      </c>
      <c r="O3" s="24" t="n">
        <v>0</v>
      </c>
      <c r="P3" s="24" t="n">
        <v>0</v>
      </c>
      <c r="Q3" s="24" t="n">
        <v>2</v>
      </c>
      <c r="R3" s="24" t="n">
        <v>3</v>
      </c>
      <c r="S3" s="24" t="n">
        <v>2</v>
      </c>
      <c r="T3" s="24" t="n">
        <v>0</v>
      </c>
      <c r="U3" s="24" t="n">
        <v>0</v>
      </c>
      <c r="V3" s="24" t="n">
        <v>3</v>
      </c>
      <c r="W3" s="24" t="n">
        <v>2</v>
      </c>
      <c r="X3" s="24" t="n">
        <v>1</v>
      </c>
      <c r="Y3" s="24" t="n">
        <v>1</v>
      </c>
      <c r="Z3" s="24" t="n">
        <v>2</v>
      </c>
      <c r="AA3" s="24" t="n">
        <v>1</v>
      </c>
      <c r="AB3" s="24" t="n">
        <v>0</v>
      </c>
      <c r="AC3" s="24" t="n">
        <v>2</v>
      </c>
      <c r="AD3" s="24" t="n">
        <v>1</v>
      </c>
      <c r="AE3" s="24" t="n">
        <v>1</v>
      </c>
      <c r="AF3" s="24" t="n">
        <v>3</v>
      </c>
      <c r="AG3" s="24" t="n">
        <v>1</v>
      </c>
      <c r="AH3" s="24" t="n">
        <v>1</v>
      </c>
      <c r="AI3" s="24" t="n">
        <v>4</v>
      </c>
      <c r="AJ3" s="24" t="n">
        <v>0</v>
      </c>
      <c r="AK3" s="24" t="n">
        <v>3</v>
      </c>
      <c r="AL3" s="24" t="n">
        <v>3</v>
      </c>
      <c r="AM3" s="24" t="n">
        <v>2</v>
      </c>
      <c r="AN3" s="24" t="n">
        <v>3</v>
      </c>
      <c r="AO3" s="24" t="n">
        <v>2</v>
      </c>
      <c r="AP3" s="24" t="n">
        <v>3</v>
      </c>
      <c r="AQ3" s="24" t="n">
        <v>4</v>
      </c>
      <c r="AR3" s="24" t="n">
        <v>0</v>
      </c>
      <c r="AS3" s="24" t="n">
        <v>2</v>
      </c>
      <c r="AT3" s="24" t="n">
        <v>1</v>
      </c>
      <c r="AU3" s="24" t="n">
        <v>1</v>
      </c>
      <c r="AV3" s="24" t="n">
        <v>1</v>
      </c>
      <c r="AW3" s="24" t="n">
        <v>2</v>
      </c>
      <c r="AX3" s="24" t="n">
        <v>1</v>
      </c>
      <c r="AY3" s="1" t="n">
        <v>3</v>
      </c>
      <c r="AZ3" s="16" t="n">
        <v>2</v>
      </c>
      <c r="BA3" s="16" t="n">
        <v>3</v>
      </c>
      <c r="BB3" s="16" t="n">
        <v>1</v>
      </c>
      <c r="BC3" s="16" t="n">
        <v>1</v>
      </c>
      <c r="BD3" s="16" t="n">
        <v>1</v>
      </c>
      <c r="BE3" s="16" t="n">
        <v>4</v>
      </c>
      <c r="BF3" s="16" t="n">
        <v>4</v>
      </c>
      <c r="BG3" s="16" t="n">
        <v>2</v>
      </c>
      <c r="BH3" s="16" t="n">
        <v>6</v>
      </c>
      <c r="BI3" s="16" t="n">
        <v>0</v>
      </c>
      <c r="BJ3" s="16" t="n">
        <v>0</v>
      </c>
      <c r="BK3" s="16" t="n">
        <v>6</v>
      </c>
      <c r="BL3" s="16" t="n">
        <v>3</v>
      </c>
      <c r="BM3" s="16" t="n">
        <v>1</v>
      </c>
      <c r="BN3" s="16" t="n">
        <v>2</v>
      </c>
      <c r="BO3" s="16" t="n">
        <v>1</v>
      </c>
      <c r="BP3" s="16" t="n">
        <v>2</v>
      </c>
      <c r="BQ3" s="16" t="n">
        <v>2</v>
      </c>
      <c r="BR3" s="16" t="n">
        <v>3</v>
      </c>
      <c r="BS3" s="16" t="n">
        <v>2</v>
      </c>
      <c r="BT3" s="16" t="n">
        <v>2</v>
      </c>
      <c r="BU3" s="16" t="n">
        <v>3</v>
      </c>
      <c r="BV3" s="16" t="n">
        <v>6</v>
      </c>
      <c r="BW3" s="16" t="n">
        <v>1</v>
      </c>
      <c r="BX3" s="16" t="n">
        <v>2</v>
      </c>
      <c r="BY3" s="16" t="n">
        <v>2</v>
      </c>
      <c r="BZ3" s="16" t="n">
        <v>6</v>
      </c>
      <c r="CA3" s="16" t="n">
        <v>3</v>
      </c>
      <c r="CB3" s="16" t="n">
        <v>3</v>
      </c>
      <c r="CC3" s="16" t="n">
        <v>1</v>
      </c>
      <c r="CD3" s="16" t="n">
        <v>1</v>
      </c>
      <c r="CE3" s="16" t="n">
        <v>2</v>
      </c>
      <c r="CF3" s="16" t="n">
        <v>5</v>
      </c>
      <c r="CG3" s="16" t="n">
        <v>2</v>
      </c>
      <c r="CH3" s="16" t="n">
        <v>4</v>
      </c>
      <c r="CI3" s="16" t="n">
        <v>0</v>
      </c>
      <c r="CJ3" s="16" t="n">
        <v>5</v>
      </c>
      <c r="CK3" s="16" t="n">
        <v>2</v>
      </c>
      <c r="CL3" s="16" t="n">
        <v>3</v>
      </c>
      <c r="CM3" s="16" t="n">
        <v>2</v>
      </c>
      <c r="CN3" s="16" t="n">
        <v>2</v>
      </c>
      <c r="CO3" s="16" t="n">
        <v>2</v>
      </c>
      <c r="CP3" s="16" t="n">
        <v>2</v>
      </c>
      <c r="CQ3" s="16" t="n">
        <v>3</v>
      </c>
      <c r="CR3" s="16" t="n">
        <v>1</v>
      </c>
      <c r="CS3" s="16" t="n">
        <v>1</v>
      </c>
      <c r="CT3" s="16" t="n">
        <v>4</v>
      </c>
      <c r="CU3" s="16" t="n">
        <v>2</v>
      </c>
      <c r="CV3" s="16" t="n">
        <v>4</v>
      </c>
      <c r="CW3" s="16" t="n">
        <v>2</v>
      </c>
      <c r="CX3" s="16" t="n">
        <v>3</v>
      </c>
      <c r="CY3" s="16" t="n">
        <v>1</v>
      </c>
      <c r="CZ3" s="16" t="n">
        <v>2</v>
      </c>
      <c r="DA3" s="16" t="n">
        <v>3</v>
      </c>
      <c r="DB3" s="16" t="n">
        <v>4</v>
      </c>
      <c r="DC3" s="16" t="n">
        <v>2</v>
      </c>
      <c r="DD3" s="16" t="n">
        <v>2</v>
      </c>
      <c r="DE3" s="16" t="n">
        <v>3</v>
      </c>
      <c r="DF3" s="16" t="n">
        <v>2</v>
      </c>
      <c r="DG3" s="16" t="n">
        <v>1</v>
      </c>
      <c r="DH3" s="16" t="n">
        <v>2</v>
      </c>
      <c r="DI3" s="16" t="n">
        <v>2</v>
      </c>
      <c r="DJ3" s="16" t="n">
        <v>0</v>
      </c>
      <c r="DK3" s="16" t="n">
        <v>3</v>
      </c>
      <c r="DL3" s="16" t="n">
        <v>2</v>
      </c>
      <c r="DM3" s="16" t="n">
        <v>1</v>
      </c>
      <c r="DN3" s="16" t="n">
        <v>2</v>
      </c>
      <c r="DO3" s="16" t="n">
        <v>1</v>
      </c>
      <c r="DP3" s="16" t="n">
        <v>1</v>
      </c>
      <c r="DQ3" s="16" t="n">
        <v>0</v>
      </c>
      <c r="DR3" s="16" t="n">
        <v>2</v>
      </c>
      <c r="DS3" s="16" t="n">
        <v>0</v>
      </c>
      <c r="DT3" s="16" t="n">
        <v>2</v>
      </c>
      <c r="DU3" s="16" t="n">
        <v>2</v>
      </c>
      <c r="DV3" s="16" t="n">
        <v>1</v>
      </c>
      <c r="DW3" s="16" t="n">
        <v>6</v>
      </c>
      <c r="DX3" s="16" t="n">
        <v>0</v>
      </c>
      <c r="DY3" s="16" t="n">
        <v>2</v>
      </c>
      <c r="DZ3" s="16" t="n">
        <v>1</v>
      </c>
      <c r="EA3" s="16" t="n">
        <v>2</v>
      </c>
      <c r="EB3" s="16" t="n">
        <v>1</v>
      </c>
      <c r="EC3" s="16" t="n">
        <v>0</v>
      </c>
      <c r="ED3" s="16" t="n">
        <v>1</v>
      </c>
      <c r="EE3" s="16" t="n">
        <v>1</v>
      </c>
      <c r="EF3" s="16" t="n">
        <v>1</v>
      </c>
      <c r="EG3" s="16" t="n">
        <v>1</v>
      </c>
      <c r="EH3" s="16" t="n">
        <v>1</v>
      </c>
      <c r="EI3" s="16" t="n">
        <v>2</v>
      </c>
      <c r="EJ3" s="16" t="n">
        <v>2</v>
      </c>
      <c r="EK3" s="16" t="n">
        <v>1</v>
      </c>
      <c r="EL3" s="16" t="n">
        <v>1</v>
      </c>
      <c r="EM3" s="16" t="n">
        <v>0</v>
      </c>
      <c r="EN3" s="16" t="n">
        <v>0</v>
      </c>
      <c r="EO3" s="16" t="n">
        <v>2</v>
      </c>
      <c r="EP3" s="16" t="n">
        <v>2</v>
      </c>
      <c r="EQ3" s="16" t="n">
        <v>0</v>
      </c>
      <c r="ER3" s="16" t="n">
        <v>1</v>
      </c>
      <c r="ES3" s="16" t="n">
        <v>1</v>
      </c>
      <c r="ET3" s="16" t="n">
        <v>1</v>
      </c>
      <c r="EU3" s="16" t="n">
        <v>2</v>
      </c>
      <c r="EV3" s="16" t="n">
        <v>5</v>
      </c>
      <c r="EW3" s="16" t="n">
        <v>2</v>
      </c>
      <c r="EX3" s="16" t="n">
        <v>2</v>
      </c>
      <c r="EY3" s="16" t="n">
        <v>1</v>
      </c>
      <c r="EZ3" s="16" t="n">
        <v>2</v>
      </c>
      <c r="FA3" s="16" t="n">
        <v>1</v>
      </c>
      <c r="FB3" s="16" t="n">
        <v>4</v>
      </c>
      <c r="FC3" s="16" t="n">
        <v>2</v>
      </c>
      <c r="FD3" s="16" t="n">
        <v>3</v>
      </c>
      <c r="FE3" s="16" t="n">
        <v>5</v>
      </c>
      <c r="FF3" s="16" t="n">
        <v>1</v>
      </c>
      <c r="FG3" s="16" t="n">
        <v>1</v>
      </c>
      <c r="FH3" s="16" t="n">
        <v>2</v>
      </c>
      <c r="FI3" s="16" t="n">
        <v>3</v>
      </c>
      <c r="FJ3" s="16" t="n">
        <v>2</v>
      </c>
      <c r="FK3" s="16" t="n">
        <v>2</v>
      </c>
      <c r="FL3" s="16" t="n">
        <v>4</v>
      </c>
      <c r="FM3" s="16" t="n">
        <v>2</v>
      </c>
      <c r="FN3" s="16" t="n">
        <v>0</v>
      </c>
      <c r="FO3" s="16" t="n">
        <v>1</v>
      </c>
      <c r="FP3" s="16" t="n">
        <v>2</v>
      </c>
      <c r="FQ3" s="16" t="n">
        <v>0</v>
      </c>
      <c r="FR3" s="16" t="n">
        <v>3</v>
      </c>
      <c r="FS3" s="16" t="n">
        <v>2</v>
      </c>
      <c r="FT3" s="16" t="n">
        <v>3</v>
      </c>
      <c r="FU3" s="16" t="n">
        <v>2</v>
      </c>
      <c r="FV3" s="16" t="n">
        <v>3</v>
      </c>
      <c r="FW3" s="16" t="n">
        <v>1</v>
      </c>
      <c r="FX3" s="16" t="n">
        <v>4</v>
      </c>
      <c r="FY3" s="16" t="n">
        <v>3</v>
      </c>
      <c r="FZ3" s="16" t="n">
        <v>3</v>
      </c>
      <c r="GA3" s="16" t="n">
        <v>5</v>
      </c>
      <c r="GB3" s="16" t="n">
        <v>0</v>
      </c>
      <c r="GC3" s="16" t="n">
        <v>0</v>
      </c>
      <c r="GD3" s="16" t="n">
        <v>2</v>
      </c>
      <c r="GE3" s="16" t="n">
        <v>0</v>
      </c>
      <c r="GF3" s="16" t="n">
        <v>1</v>
      </c>
      <c r="GG3" s="16" t="n">
        <v>1</v>
      </c>
      <c r="GH3" s="16" t="n">
        <v>3</v>
      </c>
      <c r="GI3" s="16" t="n">
        <v>1</v>
      </c>
      <c r="GJ3" s="16" t="n">
        <v>1</v>
      </c>
      <c r="GK3" s="16" t="n">
        <v>0</v>
      </c>
      <c r="GL3" s="16" t="n">
        <v>2</v>
      </c>
      <c r="GM3" s="16" t="n">
        <v>0</v>
      </c>
      <c r="GN3" s="16" t="n">
        <v>1</v>
      </c>
      <c r="GO3" s="16" t="n">
        <v>0</v>
      </c>
      <c r="GP3" s="16" t="n">
        <v>2</v>
      </c>
      <c r="GQ3" s="16" t="n">
        <v>1</v>
      </c>
      <c r="GR3" s="16" t="n">
        <v>3</v>
      </c>
      <c r="GS3" s="16" t="n">
        <v>2</v>
      </c>
      <c r="GT3" s="16" t="n">
        <v>1</v>
      </c>
      <c r="GU3" s="16" t="n">
        <v>0</v>
      </c>
      <c r="GV3" s="16" t="n">
        <v>2</v>
      </c>
      <c r="GW3" s="16" t="n">
        <v>2</v>
      </c>
      <c r="GX3" s="16" t="n">
        <v>3</v>
      </c>
      <c r="GY3" s="16" t="n">
        <v>2</v>
      </c>
      <c r="GZ3" s="16" t="n">
        <v>1</v>
      </c>
      <c r="HA3" s="16" t="n">
        <v>0</v>
      </c>
      <c r="HB3" s="16" t="n">
        <v>1</v>
      </c>
      <c r="HC3" s="16" t="n">
        <v>1</v>
      </c>
      <c r="HD3" s="16" t="n">
        <v>3</v>
      </c>
      <c r="HE3" s="16" t="n">
        <v>0</v>
      </c>
      <c r="HF3" s="16" t="n">
        <v>1</v>
      </c>
      <c r="HG3" s="16" t="n">
        <v>0</v>
      </c>
      <c r="HH3" s="16" t="n">
        <v>1</v>
      </c>
      <c r="HI3" s="16" t="n">
        <v>3</v>
      </c>
      <c r="HJ3" s="16" t="n">
        <v>3</v>
      </c>
      <c r="HK3" s="16" t="n">
        <v>0</v>
      </c>
      <c r="HL3" s="16" t="n">
        <v>1</v>
      </c>
      <c r="HM3" s="16" t="n">
        <v>1</v>
      </c>
      <c r="HN3" s="16" t="n">
        <v>3</v>
      </c>
      <c r="HO3" s="16" t="n">
        <v>1</v>
      </c>
      <c r="HP3" s="16" t="n">
        <v>3</v>
      </c>
      <c r="HQ3" s="16" t="n">
        <v>3</v>
      </c>
      <c r="HR3" s="16" t="n">
        <v>3</v>
      </c>
      <c r="HS3" s="16" t="n">
        <v>3</v>
      </c>
      <c r="HT3" s="16" t="n">
        <v>2</v>
      </c>
      <c r="HU3" s="16" t="n">
        <v>1</v>
      </c>
      <c r="HV3" s="16" t="n">
        <v>3</v>
      </c>
      <c r="HW3" s="16" t="n">
        <v>2</v>
      </c>
      <c r="HX3" s="16" t="n">
        <v>3</v>
      </c>
      <c r="HY3" s="16" t="n">
        <v>4</v>
      </c>
      <c r="HZ3" s="16" t="n">
        <v>1</v>
      </c>
      <c r="IA3" s="16" t="n">
        <v>0</v>
      </c>
      <c r="IB3" s="16" t="n">
        <v>2</v>
      </c>
      <c r="IC3" s="16" t="n">
        <v>1</v>
      </c>
      <c r="ID3" s="16" t="n">
        <v>5</v>
      </c>
      <c r="IE3" s="16" t="n">
        <v>2</v>
      </c>
      <c r="IF3" s="16" t="n">
        <v>3</v>
      </c>
      <c r="IG3" s="16" t="n">
        <v>0</v>
      </c>
      <c r="IH3" s="16" t="n">
        <v>2</v>
      </c>
      <c r="II3" s="16" t="n">
        <v>3</v>
      </c>
      <c r="IJ3" s="16" t="n">
        <v>2</v>
      </c>
      <c r="IK3" s="16" t="n">
        <v>0</v>
      </c>
      <c r="IL3" s="16" t="n">
        <v>3</v>
      </c>
      <c r="IM3" s="16" t="n">
        <v>0</v>
      </c>
      <c r="IN3" s="16" t="n">
        <v>2</v>
      </c>
      <c r="IO3" s="16" t="n">
        <v>1</v>
      </c>
      <c r="IP3" s="16" t="n">
        <v>1</v>
      </c>
      <c r="IQ3" s="16" t="n">
        <v>2</v>
      </c>
      <c r="IR3" s="16" t="n">
        <v>3</v>
      </c>
      <c r="IS3" s="16" t="n">
        <v>3</v>
      </c>
      <c r="IT3" s="16" t="n">
        <v>6</v>
      </c>
      <c r="IU3" s="16" t="n">
        <v>1</v>
      </c>
      <c r="IV3" s="16" t="n">
        <v>2</v>
      </c>
      <c r="IW3" s="16" t="n">
        <v>0</v>
      </c>
      <c r="IX3" s="16" t="n">
        <v>2</v>
      </c>
      <c r="IY3" s="16" t="n">
        <v>4</v>
      </c>
      <c r="IZ3" s="16" t="n">
        <v>4</v>
      </c>
      <c r="JA3" s="16" t="n">
        <v>1</v>
      </c>
      <c r="JB3" s="16" t="n">
        <v>0</v>
      </c>
      <c r="JC3" s="16" t="n">
        <v>1</v>
      </c>
      <c r="JD3" s="16" t="n">
        <v>0</v>
      </c>
      <c r="JE3" s="16" t="n">
        <v>1</v>
      </c>
      <c r="JF3" s="16" t="n">
        <v>3</v>
      </c>
      <c r="JG3" s="16" t="n">
        <v>3</v>
      </c>
      <c r="JH3" s="16" t="n">
        <v>0</v>
      </c>
      <c r="JI3" s="16" t="n">
        <v>1</v>
      </c>
      <c r="JJ3" s="16" t="n">
        <v>3</v>
      </c>
      <c r="JK3" s="16" t="n">
        <v>0</v>
      </c>
      <c r="JL3" s="16" t="n">
        <v>0</v>
      </c>
      <c r="JM3" s="16" t="n">
        <v>2</v>
      </c>
      <c r="JN3" s="16" t="n">
        <v>1</v>
      </c>
      <c r="JO3" s="16" t="n">
        <v>3</v>
      </c>
      <c r="JP3" s="16" t="n">
        <v>1</v>
      </c>
      <c r="JQ3" s="16" t="n">
        <v>0</v>
      </c>
      <c r="JR3" s="16" t="n">
        <v>0</v>
      </c>
      <c r="JS3" s="16" t="n">
        <v>2</v>
      </c>
      <c r="JT3" s="16" t="n">
        <v>97</v>
      </c>
    </row>
    <row r="4" customFormat="false" ht="12.85" hidden="false" customHeight="false" outlineLevel="0" collapsed="false">
      <c r="A4" s="24" t="s">
        <v>25</v>
      </c>
      <c r="B4" s="24" t="n">
        <v>1</v>
      </c>
      <c r="C4" s="24" t="n">
        <v>1</v>
      </c>
      <c r="D4" s="24" t="n">
        <v>1</v>
      </c>
      <c r="E4" s="24" t="n">
        <v>0</v>
      </c>
      <c r="F4" s="24" t="n">
        <v>1</v>
      </c>
      <c r="G4" s="24" t="n">
        <v>2</v>
      </c>
      <c r="H4" s="24" t="n">
        <v>0</v>
      </c>
      <c r="I4" s="24" t="n">
        <v>2</v>
      </c>
      <c r="J4" s="24" t="n">
        <v>4</v>
      </c>
      <c r="K4" s="24" t="n">
        <v>0</v>
      </c>
      <c r="L4" s="24" t="n">
        <v>0</v>
      </c>
      <c r="M4" s="24" t="n">
        <v>1</v>
      </c>
      <c r="N4" s="24" t="n">
        <v>0</v>
      </c>
      <c r="O4" s="24" t="n">
        <v>2</v>
      </c>
      <c r="P4" s="24" t="n">
        <v>0</v>
      </c>
      <c r="Q4" s="24" t="n">
        <v>1</v>
      </c>
      <c r="R4" s="24" t="n">
        <v>2</v>
      </c>
      <c r="S4" s="24" t="n">
        <v>2</v>
      </c>
      <c r="T4" s="24" t="n">
        <v>0</v>
      </c>
      <c r="U4" s="24" t="n">
        <v>0</v>
      </c>
      <c r="V4" s="24" t="n">
        <v>0</v>
      </c>
      <c r="W4" s="24" t="n">
        <v>1</v>
      </c>
      <c r="X4" s="24" t="n">
        <v>2</v>
      </c>
      <c r="Y4" s="24" t="n">
        <v>1</v>
      </c>
      <c r="Z4" s="24" t="n">
        <v>5</v>
      </c>
      <c r="AA4" s="24" t="n">
        <v>2</v>
      </c>
      <c r="AB4" s="24" t="n">
        <v>0</v>
      </c>
      <c r="AC4" s="24" t="n">
        <v>2</v>
      </c>
      <c r="AD4" s="24" t="n">
        <v>1</v>
      </c>
      <c r="AE4" s="24" t="n">
        <v>3</v>
      </c>
      <c r="AF4" s="24" t="n">
        <v>0</v>
      </c>
      <c r="AG4" s="24" t="n">
        <v>1</v>
      </c>
      <c r="AH4" s="24" t="n">
        <v>1</v>
      </c>
      <c r="AI4" s="24" t="n">
        <v>1</v>
      </c>
      <c r="AJ4" s="24" t="n">
        <v>0</v>
      </c>
      <c r="AK4" s="24" t="n">
        <v>3</v>
      </c>
      <c r="AL4" s="24" t="n">
        <v>1</v>
      </c>
      <c r="AM4" s="24" t="n">
        <v>1</v>
      </c>
      <c r="AN4" s="24" t="n">
        <v>1</v>
      </c>
      <c r="AO4" s="24" t="n">
        <v>1</v>
      </c>
      <c r="AP4" s="24" t="n">
        <v>3</v>
      </c>
      <c r="AQ4" s="24" t="n">
        <v>3</v>
      </c>
      <c r="AR4" s="24" t="n">
        <v>2</v>
      </c>
      <c r="AS4" s="24" t="n">
        <v>0</v>
      </c>
      <c r="AT4" s="24" t="n">
        <v>1</v>
      </c>
      <c r="AU4" s="24" t="n">
        <v>1</v>
      </c>
      <c r="AV4" s="24" t="n">
        <v>1</v>
      </c>
      <c r="AW4" s="24" t="n">
        <v>2</v>
      </c>
      <c r="AX4" s="24" t="n">
        <v>0</v>
      </c>
      <c r="AY4" s="1" t="n">
        <v>2</v>
      </c>
      <c r="AZ4" s="16" t="n">
        <v>0</v>
      </c>
      <c r="BA4" s="16" t="n">
        <v>0</v>
      </c>
      <c r="BB4" s="16" t="n">
        <v>2</v>
      </c>
      <c r="BC4" s="16" t="n">
        <v>2</v>
      </c>
      <c r="BD4" s="16" t="n">
        <v>1</v>
      </c>
      <c r="BE4" s="16" t="n">
        <v>0</v>
      </c>
      <c r="BF4" s="16" t="n">
        <v>5</v>
      </c>
      <c r="BG4" s="16" t="n">
        <v>0</v>
      </c>
      <c r="BH4" s="16" t="n">
        <v>1</v>
      </c>
      <c r="BI4" s="16" t="n">
        <v>1</v>
      </c>
      <c r="BJ4" s="16" t="n">
        <v>2</v>
      </c>
      <c r="BK4" s="16" t="n">
        <v>2</v>
      </c>
      <c r="BL4" s="16" t="n">
        <v>1</v>
      </c>
      <c r="BM4" s="16" t="n">
        <v>1</v>
      </c>
      <c r="BN4" s="16" t="n">
        <v>4</v>
      </c>
      <c r="BO4" s="16" t="n">
        <v>1</v>
      </c>
      <c r="BP4" s="16" t="n">
        <v>3</v>
      </c>
      <c r="BQ4" s="16" t="n">
        <v>2</v>
      </c>
      <c r="BR4" s="16" t="n">
        <v>1</v>
      </c>
      <c r="BS4" s="16" t="n">
        <v>1</v>
      </c>
      <c r="BT4" s="16" t="n">
        <v>1</v>
      </c>
      <c r="BU4" s="16" t="n">
        <v>1</v>
      </c>
      <c r="BV4" s="16" t="n">
        <v>2</v>
      </c>
      <c r="BW4" s="16" t="n">
        <v>0</v>
      </c>
      <c r="BX4" s="16" t="n">
        <v>1</v>
      </c>
      <c r="BY4" s="16" t="n">
        <v>1</v>
      </c>
      <c r="BZ4" s="16" t="n">
        <v>1</v>
      </c>
      <c r="CA4" s="16" t="n">
        <v>3</v>
      </c>
      <c r="CB4" s="16" t="n">
        <v>1</v>
      </c>
      <c r="CC4" s="16" t="n">
        <v>5</v>
      </c>
      <c r="CD4" s="16" t="n">
        <v>4</v>
      </c>
      <c r="CE4" s="16" t="n">
        <v>1</v>
      </c>
      <c r="CF4" s="16" t="n">
        <v>1</v>
      </c>
      <c r="CG4" s="16" t="n">
        <v>1</v>
      </c>
      <c r="CH4" s="16" t="n">
        <v>3</v>
      </c>
      <c r="CI4" s="16" t="n">
        <v>1</v>
      </c>
      <c r="CJ4" s="16" t="n">
        <v>3</v>
      </c>
      <c r="CK4" s="16" t="n">
        <v>0</v>
      </c>
      <c r="CL4" s="16" t="n">
        <v>2</v>
      </c>
      <c r="CM4" s="16" t="n">
        <v>2</v>
      </c>
      <c r="CN4" s="16" t="n">
        <v>1</v>
      </c>
      <c r="CO4" s="16" t="n">
        <v>0</v>
      </c>
      <c r="CP4" s="16" t="n">
        <v>3</v>
      </c>
      <c r="CQ4" s="16" t="n">
        <v>4</v>
      </c>
      <c r="CR4" s="16" t="n">
        <v>4</v>
      </c>
      <c r="CS4" s="16" t="n">
        <v>0</v>
      </c>
      <c r="CT4" s="16" t="n">
        <v>3</v>
      </c>
      <c r="CU4" s="16" t="n">
        <v>2</v>
      </c>
      <c r="CV4" s="16" t="n">
        <v>3</v>
      </c>
      <c r="CW4" s="16" t="n">
        <v>2</v>
      </c>
      <c r="CX4" s="16" t="n">
        <v>1</v>
      </c>
      <c r="CY4" s="16" t="n">
        <v>3</v>
      </c>
      <c r="CZ4" s="16" t="n">
        <v>2</v>
      </c>
      <c r="DA4" s="16" t="n">
        <v>2</v>
      </c>
      <c r="DB4" s="16" t="n">
        <v>1</v>
      </c>
      <c r="DC4" s="16" t="n">
        <v>0</v>
      </c>
      <c r="DD4" s="16" t="n">
        <v>2</v>
      </c>
      <c r="DE4" s="16" t="n">
        <v>3</v>
      </c>
      <c r="DF4" s="16" t="n">
        <v>2</v>
      </c>
      <c r="DG4" s="16" t="n">
        <v>2</v>
      </c>
      <c r="DH4" s="16" t="n">
        <v>0</v>
      </c>
      <c r="DI4" s="16" t="n">
        <v>1</v>
      </c>
      <c r="DJ4" s="16" t="n">
        <v>3</v>
      </c>
      <c r="DK4" s="16" t="n">
        <v>1</v>
      </c>
      <c r="DL4" s="16" t="n">
        <v>2</v>
      </c>
      <c r="DM4" s="16" t="n">
        <v>0</v>
      </c>
      <c r="DN4" s="16" t="n">
        <v>3</v>
      </c>
      <c r="DO4" s="16" t="n">
        <v>0</v>
      </c>
      <c r="DP4" s="16" t="n">
        <v>1</v>
      </c>
      <c r="DQ4" s="16" t="n">
        <v>0</v>
      </c>
      <c r="DR4" s="16" t="n">
        <v>2</v>
      </c>
      <c r="DS4" s="16" t="n">
        <v>2</v>
      </c>
      <c r="DT4" s="16" t="n">
        <v>2</v>
      </c>
      <c r="DU4" s="16" t="n">
        <v>1</v>
      </c>
      <c r="DV4" s="16" t="n">
        <v>2</v>
      </c>
      <c r="DW4" s="16" t="n">
        <v>2</v>
      </c>
      <c r="DX4" s="16" t="n">
        <v>1</v>
      </c>
      <c r="DY4" s="16" t="n">
        <v>0</v>
      </c>
      <c r="DZ4" s="16" t="n">
        <v>1</v>
      </c>
      <c r="EA4" s="16" t="n">
        <v>0</v>
      </c>
      <c r="EB4" s="16" t="n">
        <v>1</v>
      </c>
      <c r="EC4" s="16" t="n">
        <v>1</v>
      </c>
      <c r="ED4" s="16" t="n">
        <v>1</v>
      </c>
      <c r="EE4" s="16" t="n">
        <v>0</v>
      </c>
      <c r="EF4" s="16" t="n">
        <v>2</v>
      </c>
      <c r="EG4" s="16" t="n">
        <v>3</v>
      </c>
      <c r="EH4" s="16" t="n">
        <v>2</v>
      </c>
      <c r="EI4" s="16" t="n">
        <v>1</v>
      </c>
      <c r="EJ4" s="16" t="n">
        <v>1</v>
      </c>
      <c r="EK4" s="16" t="n">
        <v>1</v>
      </c>
      <c r="EL4" s="16" t="n">
        <v>0</v>
      </c>
      <c r="EM4" s="16" t="n">
        <v>2</v>
      </c>
      <c r="EN4" s="16" t="n">
        <v>3</v>
      </c>
      <c r="EO4" s="16" t="n">
        <v>1</v>
      </c>
      <c r="EP4" s="16" t="n">
        <v>1</v>
      </c>
      <c r="EQ4" s="16" t="n">
        <v>0</v>
      </c>
      <c r="ER4" s="16" t="n">
        <v>0</v>
      </c>
      <c r="ES4" s="16" t="n">
        <v>1</v>
      </c>
      <c r="ET4" s="16" t="n">
        <v>1</v>
      </c>
      <c r="EU4" s="16" t="n">
        <v>1</v>
      </c>
      <c r="EV4" s="16" t="n">
        <v>1</v>
      </c>
      <c r="EW4" s="16" t="n">
        <v>1</v>
      </c>
      <c r="EX4" s="16" t="n">
        <v>0</v>
      </c>
      <c r="EY4" s="16" t="n">
        <v>1</v>
      </c>
      <c r="EZ4" s="16" t="n">
        <v>2</v>
      </c>
      <c r="FA4" s="16" t="n">
        <v>2</v>
      </c>
      <c r="FB4" s="16" t="n">
        <v>0</v>
      </c>
      <c r="FC4" s="16" t="n">
        <v>2</v>
      </c>
      <c r="FD4" s="16" t="n">
        <v>2</v>
      </c>
      <c r="FE4" s="16" t="n">
        <v>0</v>
      </c>
      <c r="FF4" s="16" t="n">
        <v>1</v>
      </c>
      <c r="FG4" s="16" t="n">
        <v>0</v>
      </c>
      <c r="FH4" s="16" t="n">
        <v>1</v>
      </c>
      <c r="FI4" s="16" t="n">
        <v>1</v>
      </c>
      <c r="FJ4" s="16" t="n">
        <v>0</v>
      </c>
      <c r="FK4" s="16" t="n">
        <v>0</v>
      </c>
      <c r="FL4" s="16" t="n">
        <v>0</v>
      </c>
      <c r="FM4" s="16" t="n">
        <v>2</v>
      </c>
      <c r="FN4" s="16" t="n">
        <v>3</v>
      </c>
      <c r="FO4" s="16" t="n">
        <v>1</v>
      </c>
      <c r="FP4" s="16" t="n">
        <v>0</v>
      </c>
      <c r="FQ4" s="16" t="n">
        <v>1</v>
      </c>
      <c r="FR4" s="16" t="n">
        <v>1</v>
      </c>
      <c r="FS4" s="16" t="n">
        <v>2</v>
      </c>
      <c r="FT4" s="16" t="n">
        <v>1</v>
      </c>
      <c r="FU4" s="16" t="n">
        <v>1</v>
      </c>
      <c r="FV4" s="16" t="n">
        <v>1</v>
      </c>
      <c r="FW4" s="16" t="n">
        <v>2</v>
      </c>
      <c r="FX4" s="16" t="n">
        <v>1</v>
      </c>
      <c r="FY4" s="16" t="n">
        <v>1</v>
      </c>
      <c r="FZ4" s="16" t="n">
        <v>0</v>
      </c>
      <c r="GA4" s="16" t="n">
        <v>1</v>
      </c>
      <c r="GB4" s="16" t="n">
        <v>0</v>
      </c>
      <c r="GC4" s="16" t="n">
        <v>0</v>
      </c>
      <c r="GD4" s="16" t="n">
        <v>0</v>
      </c>
      <c r="GE4" s="16" t="n">
        <v>0</v>
      </c>
      <c r="GF4" s="16" t="n">
        <v>1</v>
      </c>
      <c r="GG4" s="16" t="n">
        <v>1</v>
      </c>
      <c r="GH4" s="16"/>
      <c r="GI4" s="16"/>
      <c r="GJ4" s="16" t="n">
        <v>2</v>
      </c>
      <c r="GK4" s="16"/>
      <c r="GL4" s="16"/>
      <c r="GM4" s="16" t="n">
        <v>2</v>
      </c>
      <c r="GN4" s="16"/>
      <c r="GO4" s="16"/>
      <c r="GP4" s="16"/>
      <c r="GQ4" s="16"/>
      <c r="GR4" s="16"/>
      <c r="GS4" s="16" t="n">
        <v>2</v>
      </c>
      <c r="GT4" s="16" t="n">
        <v>1</v>
      </c>
      <c r="GU4" s="16"/>
      <c r="GV4" s="16"/>
      <c r="GW4" s="16"/>
      <c r="GX4" s="16"/>
      <c r="GY4" s="16"/>
      <c r="GZ4" s="16" t="n">
        <v>2</v>
      </c>
      <c r="HA4" s="16"/>
      <c r="HB4" s="16"/>
      <c r="HC4" s="16"/>
      <c r="HD4" s="16" t="n">
        <v>1</v>
      </c>
      <c r="HE4" s="16"/>
      <c r="HF4" s="16"/>
      <c r="HG4" s="16"/>
      <c r="HH4" s="16" t="n">
        <v>1</v>
      </c>
      <c r="HI4" s="16" t="n">
        <v>2</v>
      </c>
      <c r="HJ4" s="16" t="n">
        <v>1</v>
      </c>
      <c r="HK4" s="16" t="n">
        <v>2</v>
      </c>
      <c r="HL4" s="16" t="n">
        <v>1</v>
      </c>
      <c r="HM4" s="16"/>
      <c r="HN4" s="16"/>
      <c r="HO4" s="16"/>
      <c r="HP4" s="16" t="n">
        <v>1</v>
      </c>
      <c r="HQ4" s="16" t="n">
        <v>2</v>
      </c>
      <c r="HR4" s="16" t="n">
        <v>3</v>
      </c>
      <c r="HS4" s="16"/>
      <c r="HT4" s="16"/>
      <c r="HU4" s="16"/>
      <c r="HV4" s="16" t="n">
        <v>1</v>
      </c>
      <c r="HW4" s="16" t="n">
        <v>1</v>
      </c>
      <c r="HX4" s="16"/>
      <c r="HY4" s="16" t="n">
        <v>1</v>
      </c>
      <c r="HZ4" s="16" t="n">
        <v>1</v>
      </c>
      <c r="IA4" s="16" t="n">
        <v>4</v>
      </c>
      <c r="IB4" s="16"/>
      <c r="IC4" s="16" t="n">
        <v>1</v>
      </c>
      <c r="ID4" s="16" t="n">
        <v>1</v>
      </c>
      <c r="IE4" s="16" t="n">
        <v>1</v>
      </c>
      <c r="IF4" s="16" t="n">
        <v>2</v>
      </c>
      <c r="IG4" s="16" t="n">
        <v>1</v>
      </c>
      <c r="IH4" s="16" t="n">
        <v>1</v>
      </c>
      <c r="II4" s="16"/>
      <c r="IJ4" s="16"/>
      <c r="IK4" s="16" t="n">
        <v>3</v>
      </c>
      <c r="IL4" s="16" t="n">
        <v>1</v>
      </c>
      <c r="IM4" s="16" t="n">
        <v>1</v>
      </c>
      <c r="IN4" s="16" t="n">
        <v>1</v>
      </c>
      <c r="IO4" s="16" t="n">
        <v>1</v>
      </c>
      <c r="IP4" s="16"/>
      <c r="IQ4" s="16"/>
      <c r="IR4" s="16" t="n">
        <v>2</v>
      </c>
      <c r="IS4" s="16" t="n">
        <v>1</v>
      </c>
      <c r="IT4" s="16"/>
      <c r="IU4" s="16" t="n">
        <v>1</v>
      </c>
      <c r="IV4" s="16" t="n">
        <v>1</v>
      </c>
      <c r="IW4" s="16" t="n">
        <v>1</v>
      </c>
      <c r="IX4" s="16"/>
      <c r="IY4" s="16"/>
      <c r="IZ4" s="16" t="n">
        <v>1</v>
      </c>
      <c r="JA4" s="16"/>
      <c r="JB4" s="16" t="n">
        <v>1</v>
      </c>
      <c r="JC4" s="16"/>
      <c r="JD4" s="16" t="n">
        <v>1</v>
      </c>
      <c r="JE4" s="16" t="n">
        <v>2</v>
      </c>
      <c r="JF4" s="16"/>
      <c r="JG4" s="16"/>
      <c r="JH4" s="16"/>
      <c r="JI4" s="16"/>
      <c r="JJ4" s="16"/>
      <c r="JK4" s="16"/>
      <c r="JL4" s="16"/>
      <c r="JM4" s="16"/>
      <c r="JN4" s="16"/>
      <c r="JO4" s="16"/>
      <c r="JT4" s="16" t="n">
        <v>49</v>
      </c>
    </row>
    <row r="5" customFormat="false" ht="12.85" hidden="false" customHeight="false" outlineLevel="0" collapsed="false">
      <c r="A5" s="24" t="s">
        <v>27</v>
      </c>
      <c r="B5" s="24" t="n">
        <v>0</v>
      </c>
      <c r="C5" s="24" t="n">
        <v>0</v>
      </c>
      <c r="D5" s="24" t="n">
        <v>0</v>
      </c>
      <c r="E5" s="24" t="n">
        <v>0</v>
      </c>
      <c r="F5" s="24" t="n">
        <v>0</v>
      </c>
      <c r="G5" s="24" t="n">
        <v>0</v>
      </c>
      <c r="H5" s="24" t="n">
        <v>0</v>
      </c>
      <c r="I5" s="24" t="n">
        <v>0</v>
      </c>
      <c r="J5" s="24" t="n">
        <v>0</v>
      </c>
      <c r="K5" s="24" t="n">
        <v>0</v>
      </c>
      <c r="L5" s="24" t="n">
        <v>0</v>
      </c>
      <c r="M5" s="24" t="n">
        <v>0</v>
      </c>
      <c r="N5" s="24" t="n">
        <v>0</v>
      </c>
      <c r="O5" s="24" t="n">
        <v>1</v>
      </c>
      <c r="P5" s="24" t="n">
        <v>0</v>
      </c>
      <c r="Q5" s="24" t="n">
        <v>0</v>
      </c>
      <c r="R5" s="24" t="n">
        <v>0</v>
      </c>
      <c r="S5" s="24" t="n">
        <v>0</v>
      </c>
      <c r="T5" s="24" t="n">
        <v>0</v>
      </c>
      <c r="U5" s="24" t="n">
        <v>0</v>
      </c>
      <c r="V5" s="24" t="n">
        <v>0</v>
      </c>
      <c r="W5" s="24" t="n">
        <v>0</v>
      </c>
      <c r="X5" s="24" t="n">
        <v>0</v>
      </c>
      <c r="Y5" s="24" t="n">
        <v>0</v>
      </c>
      <c r="Z5" s="24" t="n">
        <v>0</v>
      </c>
      <c r="AA5" s="24" t="n">
        <v>0</v>
      </c>
      <c r="AB5" s="24" t="n">
        <v>0</v>
      </c>
      <c r="AC5" s="24" t="n">
        <v>0</v>
      </c>
      <c r="AD5" s="24" t="n">
        <v>1</v>
      </c>
      <c r="AE5" s="24" t="n">
        <v>0</v>
      </c>
      <c r="AF5" s="24" t="n">
        <v>0</v>
      </c>
      <c r="AG5" s="24" t="n">
        <v>0</v>
      </c>
      <c r="AH5" s="24" t="n">
        <v>0</v>
      </c>
      <c r="AI5" s="24" t="n">
        <v>0</v>
      </c>
      <c r="AJ5" s="24" t="n">
        <v>0</v>
      </c>
      <c r="AK5" s="24" t="n">
        <v>0</v>
      </c>
      <c r="AL5" s="24" t="n">
        <v>0</v>
      </c>
      <c r="AM5" s="24" t="n">
        <v>1</v>
      </c>
      <c r="AN5" s="24" t="n">
        <v>0</v>
      </c>
      <c r="AO5" s="24" t="n">
        <v>0</v>
      </c>
      <c r="AP5" s="24" t="n">
        <v>0</v>
      </c>
      <c r="AQ5" s="24" t="n">
        <v>0</v>
      </c>
      <c r="AR5" s="24" t="n">
        <v>0</v>
      </c>
      <c r="AS5" s="24" t="n">
        <v>0</v>
      </c>
      <c r="AT5" s="24" t="n">
        <v>0</v>
      </c>
      <c r="AU5" s="24" t="n">
        <v>0</v>
      </c>
      <c r="AV5" s="24" t="n">
        <v>0</v>
      </c>
      <c r="AW5" s="24" t="n">
        <v>0</v>
      </c>
      <c r="AX5" s="24" t="n">
        <v>0</v>
      </c>
      <c r="AY5" s="1" t="n">
        <v>0</v>
      </c>
      <c r="AZ5" s="16" t="n">
        <v>0</v>
      </c>
      <c r="BA5" s="16" t="n">
        <v>0</v>
      </c>
      <c r="BB5" s="16" t="n">
        <v>0</v>
      </c>
      <c r="BC5" s="16" t="n">
        <v>0</v>
      </c>
      <c r="BD5" s="16" t="n">
        <v>0</v>
      </c>
      <c r="BE5" s="16" t="n">
        <v>0</v>
      </c>
      <c r="BF5" s="16" t="n">
        <v>0</v>
      </c>
      <c r="BG5" s="16" t="n">
        <v>3</v>
      </c>
      <c r="BH5" s="16" t="n">
        <v>0</v>
      </c>
      <c r="BI5" s="16" t="n">
        <v>0</v>
      </c>
      <c r="BJ5" s="16" t="n">
        <v>0</v>
      </c>
      <c r="BK5" s="16" t="n">
        <v>0</v>
      </c>
      <c r="BL5" s="16" t="n">
        <v>0</v>
      </c>
      <c r="BM5" s="16" t="n">
        <v>0</v>
      </c>
      <c r="BN5" s="16" t="n">
        <v>0</v>
      </c>
      <c r="BO5" s="16" t="n">
        <v>1</v>
      </c>
      <c r="BP5" s="16" t="n">
        <v>0</v>
      </c>
      <c r="BQ5" s="16" t="n">
        <v>0</v>
      </c>
      <c r="BR5" s="16" t="n">
        <v>0</v>
      </c>
      <c r="BS5" s="16" t="n">
        <v>0</v>
      </c>
      <c r="BT5" s="16" t="n">
        <v>0</v>
      </c>
      <c r="BU5" s="16" t="n">
        <v>1</v>
      </c>
      <c r="BV5" s="16" t="n">
        <v>0</v>
      </c>
      <c r="BW5" s="16" t="n">
        <v>0</v>
      </c>
      <c r="BX5" s="16" t="n">
        <v>0</v>
      </c>
      <c r="BY5" s="16" t="n">
        <v>0</v>
      </c>
      <c r="BZ5" s="16" t="n">
        <v>0</v>
      </c>
      <c r="CA5" s="16" t="n">
        <v>0</v>
      </c>
      <c r="CB5" s="16" t="n">
        <v>0</v>
      </c>
      <c r="CC5" s="16" t="n">
        <v>0</v>
      </c>
      <c r="CD5" s="16" t="n">
        <v>0</v>
      </c>
      <c r="CE5" s="16" t="n">
        <v>0</v>
      </c>
      <c r="CF5" s="16" t="n">
        <v>0</v>
      </c>
      <c r="CG5" s="16" t="n">
        <v>0</v>
      </c>
      <c r="CH5" s="16" t="n">
        <v>0</v>
      </c>
      <c r="CI5" s="16" t="n">
        <v>0</v>
      </c>
      <c r="CJ5" s="16" t="n">
        <v>0</v>
      </c>
      <c r="CK5" s="16" t="n">
        <v>0</v>
      </c>
      <c r="CL5" s="16" t="n">
        <v>0</v>
      </c>
      <c r="CM5" s="16" t="n">
        <v>0</v>
      </c>
      <c r="CN5" s="16" t="n">
        <v>0</v>
      </c>
      <c r="CO5" s="16" t="n">
        <v>0</v>
      </c>
      <c r="CP5" s="16" t="n">
        <v>0</v>
      </c>
      <c r="CQ5" s="16" t="n">
        <v>1</v>
      </c>
      <c r="CR5" s="16" t="n">
        <v>0</v>
      </c>
      <c r="CS5" s="16" t="n">
        <v>0</v>
      </c>
      <c r="CT5" s="16" t="n">
        <v>0</v>
      </c>
      <c r="CU5" s="16" t="n">
        <v>0</v>
      </c>
      <c r="CV5" s="16" t="n">
        <v>0</v>
      </c>
      <c r="CW5" s="16" t="n">
        <v>0</v>
      </c>
      <c r="CX5" s="16" t="n">
        <v>0</v>
      </c>
      <c r="CY5" s="16" t="n">
        <v>0</v>
      </c>
      <c r="CZ5" s="16" t="n">
        <v>0</v>
      </c>
      <c r="DA5" s="16" t="n">
        <v>0</v>
      </c>
      <c r="DB5" s="16" t="n">
        <v>0</v>
      </c>
      <c r="DC5" s="16" t="n">
        <v>0</v>
      </c>
      <c r="DD5" s="16" t="n">
        <v>0</v>
      </c>
      <c r="DE5" s="16" t="n">
        <v>0</v>
      </c>
      <c r="DF5" s="16" t="n">
        <v>0</v>
      </c>
      <c r="DG5" s="16" t="n">
        <v>1</v>
      </c>
      <c r="DH5" s="16" t="n">
        <v>1</v>
      </c>
      <c r="DI5" s="16" t="n">
        <v>0</v>
      </c>
      <c r="DJ5" s="16" t="n">
        <v>0</v>
      </c>
      <c r="DK5" s="16" t="n">
        <v>0</v>
      </c>
      <c r="DL5" s="16" t="n">
        <v>0</v>
      </c>
      <c r="DM5" s="16" t="n">
        <v>0</v>
      </c>
      <c r="DN5" s="16" t="n">
        <v>0</v>
      </c>
      <c r="DO5" s="16" t="n">
        <v>0</v>
      </c>
      <c r="DP5" s="16" t="n">
        <v>0</v>
      </c>
      <c r="DQ5" s="16" t="n">
        <v>0</v>
      </c>
      <c r="DR5" s="16" t="n">
        <v>1</v>
      </c>
      <c r="DS5" s="16" t="n">
        <v>0</v>
      </c>
      <c r="DT5" s="16" t="n">
        <v>0</v>
      </c>
      <c r="DU5" s="16" t="n">
        <v>0</v>
      </c>
      <c r="DV5" s="16" t="n">
        <v>0</v>
      </c>
      <c r="DW5" s="16" t="n">
        <v>0</v>
      </c>
      <c r="DX5" s="16" t="n">
        <v>0</v>
      </c>
      <c r="DY5" s="16" t="n">
        <v>0</v>
      </c>
      <c r="DZ5" s="16" t="n">
        <v>0</v>
      </c>
      <c r="EA5" s="16" t="n">
        <v>0</v>
      </c>
      <c r="EB5" s="16" t="n">
        <v>0</v>
      </c>
      <c r="EC5" s="16" t="n">
        <v>0</v>
      </c>
      <c r="ED5" s="16" t="n">
        <v>0</v>
      </c>
      <c r="EE5" s="16" t="n">
        <v>0</v>
      </c>
      <c r="EF5" s="16" t="n">
        <v>0</v>
      </c>
      <c r="EG5" s="16" t="n">
        <v>0</v>
      </c>
      <c r="EH5" s="16" t="n">
        <v>1</v>
      </c>
      <c r="EI5" s="16" t="n">
        <v>0</v>
      </c>
      <c r="EJ5" s="16" t="n">
        <v>0</v>
      </c>
      <c r="EK5" s="16" t="n">
        <v>0</v>
      </c>
      <c r="EL5" s="16" t="n">
        <v>0</v>
      </c>
      <c r="EM5" s="16" t="n">
        <v>0</v>
      </c>
      <c r="EN5" s="16" t="n">
        <v>0</v>
      </c>
      <c r="EO5" s="16" t="n">
        <v>0</v>
      </c>
      <c r="EP5" s="16" t="n">
        <v>0</v>
      </c>
      <c r="EQ5" s="16" t="n">
        <v>1</v>
      </c>
      <c r="ER5" s="16" t="n">
        <v>0</v>
      </c>
      <c r="ES5" s="16" t="n">
        <v>0</v>
      </c>
      <c r="ET5" s="16" t="n">
        <v>0</v>
      </c>
      <c r="EU5" s="16" t="n">
        <v>0</v>
      </c>
      <c r="EV5" s="16" t="n">
        <v>0</v>
      </c>
      <c r="EW5" s="16" t="n">
        <v>0</v>
      </c>
      <c r="EX5" s="16" t="n">
        <v>0</v>
      </c>
      <c r="EY5" s="16" t="n">
        <v>0</v>
      </c>
      <c r="EZ5" s="16" t="n">
        <v>0</v>
      </c>
      <c r="FA5" s="16" t="n">
        <v>2</v>
      </c>
      <c r="FB5" s="16" t="n">
        <v>0</v>
      </c>
      <c r="FC5" s="16" t="n">
        <v>0</v>
      </c>
      <c r="FD5" s="16" t="n">
        <v>0</v>
      </c>
      <c r="FE5" s="16" t="n">
        <v>0</v>
      </c>
      <c r="FF5" s="16" t="n">
        <v>0</v>
      </c>
      <c r="FG5" s="16" t="n">
        <v>0</v>
      </c>
      <c r="FH5" s="16" t="n">
        <v>0</v>
      </c>
      <c r="FI5" s="16" t="n">
        <v>0</v>
      </c>
      <c r="FJ5" s="16" t="n">
        <v>0</v>
      </c>
      <c r="FK5" s="16" t="n">
        <v>0</v>
      </c>
      <c r="FL5" s="16" t="n">
        <v>0</v>
      </c>
      <c r="FM5" s="16" t="n">
        <v>0</v>
      </c>
      <c r="FN5" s="16" t="n">
        <v>0</v>
      </c>
      <c r="FO5" s="16" t="n">
        <v>0</v>
      </c>
      <c r="FP5" s="16" t="n">
        <v>0</v>
      </c>
      <c r="FQ5" s="16" t="n">
        <v>0</v>
      </c>
      <c r="FR5" s="16" t="n">
        <v>0</v>
      </c>
      <c r="FS5" s="16" t="n">
        <v>0</v>
      </c>
      <c r="FT5" s="16" t="n">
        <v>0</v>
      </c>
      <c r="FU5" s="16" t="n">
        <v>0</v>
      </c>
      <c r="FV5" s="16" t="n">
        <v>0</v>
      </c>
      <c r="FW5" s="16" t="n">
        <v>0</v>
      </c>
      <c r="FX5" s="16" t="n">
        <v>0</v>
      </c>
      <c r="FY5" s="16" t="n">
        <v>1</v>
      </c>
      <c r="FZ5" s="16" t="n">
        <v>0</v>
      </c>
      <c r="GA5" s="16" t="n">
        <v>0</v>
      </c>
      <c r="GB5" s="16" t="n">
        <v>0</v>
      </c>
      <c r="GC5" s="16" t="n">
        <v>0</v>
      </c>
      <c r="GD5" s="16" t="n">
        <v>0</v>
      </c>
      <c r="GE5" s="16" t="n">
        <v>0</v>
      </c>
      <c r="GF5" s="16" t="n">
        <v>0</v>
      </c>
      <c r="GG5" s="16" t="n">
        <v>1</v>
      </c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 t="n">
        <v>1</v>
      </c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 t="n">
        <v>2</v>
      </c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 t="n">
        <v>1</v>
      </c>
      <c r="IS5" s="16"/>
      <c r="IT5" s="16" t="n">
        <v>1</v>
      </c>
      <c r="IU5" s="16"/>
      <c r="IV5" s="16"/>
      <c r="IW5" s="16"/>
      <c r="IX5" s="16"/>
      <c r="IY5" s="16"/>
      <c r="IZ5" s="16" t="n">
        <v>1</v>
      </c>
      <c r="JA5" s="16"/>
      <c r="JB5" s="16"/>
      <c r="JC5" s="16" t="n">
        <v>2</v>
      </c>
      <c r="JD5" s="16" t="n">
        <v>1</v>
      </c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T5" s="16" t="n">
        <v>43</v>
      </c>
    </row>
    <row r="6" customFormat="false" ht="12.85" hidden="false" customHeight="false" outlineLevel="0" collapsed="false">
      <c r="A6" s="24" t="s">
        <v>29</v>
      </c>
      <c r="B6" s="24" t="n">
        <v>1</v>
      </c>
      <c r="C6" s="24" t="n">
        <v>0</v>
      </c>
      <c r="D6" s="24" t="n">
        <v>1</v>
      </c>
      <c r="E6" s="24" t="n">
        <v>3</v>
      </c>
      <c r="F6" s="24" t="n">
        <v>0</v>
      </c>
      <c r="G6" s="24" t="n">
        <v>2</v>
      </c>
      <c r="H6" s="24" t="n">
        <v>0</v>
      </c>
      <c r="I6" s="24" t="n">
        <v>2</v>
      </c>
      <c r="J6" s="24" t="n">
        <v>0</v>
      </c>
      <c r="K6" s="24" t="n">
        <v>2</v>
      </c>
      <c r="L6" s="24" t="n">
        <v>3</v>
      </c>
      <c r="M6" s="24" t="n">
        <v>1</v>
      </c>
      <c r="N6" s="24" t="n">
        <v>0</v>
      </c>
      <c r="O6" s="24" t="n">
        <v>1</v>
      </c>
      <c r="P6" s="24" t="n">
        <v>1</v>
      </c>
      <c r="Q6" s="24" t="n">
        <v>0</v>
      </c>
      <c r="R6" s="24" t="n">
        <v>1</v>
      </c>
      <c r="S6" s="24" t="n">
        <v>0</v>
      </c>
      <c r="T6" s="24" t="n">
        <v>0</v>
      </c>
      <c r="U6" s="24" t="n">
        <v>0</v>
      </c>
      <c r="V6" s="24" t="n">
        <v>2</v>
      </c>
      <c r="W6" s="24" t="n">
        <v>0</v>
      </c>
      <c r="X6" s="24" t="n">
        <v>1</v>
      </c>
      <c r="Y6" s="24" t="n">
        <v>2</v>
      </c>
      <c r="Z6" s="24" t="n">
        <v>0</v>
      </c>
      <c r="AA6" s="24" t="n">
        <v>3</v>
      </c>
      <c r="AB6" s="24" t="n">
        <v>0</v>
      </c>
      <c r="AC6" s="24" t="n">
        <v>1</v>
      </c>
      <c r="AD6" s="24" t="n">
        <v>3</v>
      </c>
      <c r="AE6" s="24" t="n">
        <v>6</v>
      </c>
      <c r="AF6" s="24" t="n">
        <v>0</v>
      </c>
      <c r="AG6" s="24" t="n">
        <v>1</v>
      </c>
      <c r="AH6" s="24" t="n">
        <v>0</v>
      </c>
      <c r="AI6" s="24" t="n">
        <v>1</v>
      </c>
      <c r="AJ6" s="24" t="n">
        <v>0</v>
      </c>
      <c r="AK6" s="24" t="n">
        <v>0</v>
      </c>
      <c r="AL6" s="24" t="n">
        <v>2</v>
      </c>
      <c r="AM6" s="24" t="n">
        <v>0</v>
      </c>
      <c r="AN6" s="24" t="n">
        <v>1</v>
      </c>
      <c r="AO6" s="24" t="n">
        <v>2</v>
      </c>
      <c r="AP6" s="24" t="n">
        <v>0</v>
      </c>
      <c r="AQ6" s="24" t="n">
        <v>1</v>
      </c>
      <c r="AR6" s="24" t="n">
        <v>2</v>
      </c>
      <c r="AS6" s="24" t="n">
        <v>2</v>
      </c>
      <c r="AT6" s="24" t="n">
        <v>0</v>
      </c>
      <c r="AU6" s="24" t="n">
        <v>1</v>
      </c>
      <c r="AV6" s="24" t="n">
        <v>2</v>
      </c>
      <c r="AW6" s="24" t="n">
        <v>0</v>
      </c>
      <c r="AX6" s="24" t="n">
        <v>2</v>
      </c>
      <c r="AY6" s="1" t="n">
        <v>2</v>
      </c>
      <c r="AZ6" s="16" t="n">
        <v>0</v>
      </c>
      <c r="BA6" s="16" t="n">
        <v>0</v>
      </c>
      <c r="BB6" s="16" t="n">
        <v>1</v>
      </c>
      <c r="BC6" s="16" t="n">
        <v>1</v>
      </c>
      <c r="BD6" s="16" t="n">
        <v>2</v>
      </c>
      <c r="BE6" s="16" t="n">
        <v>1</v>
      </c>
      <c r="BF6" s="16" t="n">
        <v>0</v>
      </c>
      <c r="BG6" s="16" t="n">
        <v>2</v>
      </c>
      <c r="BH6" s="16" t="n">
        <v>0</v>
      </c>
      <c r="BI6" s="16" t="n">
        <v>0</v>
      </c>
      <c r="BJ6" s="16" t="n">
        <v>1</v>
      </c>
      <c r="BK6" s="16" t="n">
        <v>4</v>
      </c>
      <c r="BL6" s="16" t="n">
        <v>1</v>
      </c>
      <c r="BM6" s="16" t="n">
        <v>0</v>
      </c>
      <c r="BN6" s="16" t="n">
        <v>4</v>
      </c>
      <c r="BO6" s="16" t="n">
        <v>3</v>
      </c>
      <c r="BP6" s="16" t="n">
        <v>2</v>
      </c>
      <c r="BQ6" s="16" t="n">
        <v>1</v>
      </c>
      <c r="BR6" s="16" t="n">
        <v>0</v>
      </c>
      <c r="BS6" s="16" t="n">
        <v>1</v>
      </c>
      <c r="BT6" s="16" t="n">
        <v>2</v>
      </c>
      <c r="BU6" s="16" t="n">
        <v>5</v>
      </c>
      <c r="BV6" s="16" t="n">
        <v>5</v>
      </c>
      <c r="BW6" s="16" t="n">
        <v>4</v>
      </c>
      <c r="BX6" s="16" t="n">
        <v>2</v>
      </c>
      <c r="BY6" s="16" t="n">
        <v>3</v>
      </c>
      <c r="BZ6" s="16" t="n">
        <v>0</v>
      </c>
      <c r="CA6" s="16" t="n">
        <v>2</v>
      </c>
      <c r="CB6" s="16" t="n">
        <v>5</v>
      </c>
      <c r="CC6" s="16" t="n">
        <v>1</v>
      </c>
      <c r="CD6" s="16" t="n">
        <v>1</v>
      </c>
      <c r="CE6" s="16" t="n">
        <v>0</v>
      </c>
      <c r="CF6" s="16" t="n">
        <v>1</v>
      </c>
      <c r="CG6" s="16" t="n">
        <v>1</v>
      </c>
      <c r="CH6" s="16" t="n">
        <v>4</v>
      </c>
      <c r="CI6" s="16" t="n">
        <v>2</v>
      </c>
      <c r="CJ6" s="16" t="n">
        <v>1</v>
      </c>
      <c r="CK6" s="16" t="n">
        <v>0</v>
      </c>
      <c r="CL6" s="16" t="n">
        <v>3</v>
      </c>
      <c r="CM6" s="16" t="n">
        <v>2</v>
      </c>
      <c r="CN6" s="16" t="n">
        <v>3</v>
      </c>
      <c r="CO6" s="16" t="n">
        <v>2</v>
      </c>
      <c r="CP6" s="16" t="n">
        <v>1</v>
      </c>
      <c r="CQ6" s="16" t="n">
        <v>1</v>
      </c>
      <c r="CR6" s="16" t="n">
        <v>2</v>
      </c>
      <c r="CS6" s="16" t="n">
        <v>1</v>
      </c>
      <c r="CT6" s="16" t="n">
        <v>1</v>
      </c>
      <c r="CU6" s="16" t="n">
        <v>2</v>
      </c>
      <c r="CV6" s="16" t="n">
        <v>3</v>
      </c>
      <c r="CW6" s="16" t="n">
        <v>0</v>
      </c>
      <c r="CX6" s="16" t="n">
        <v>2</v>
      </c>
      <c r="CY6" s="16" t="n">
        <v>0</v>
      </c>
      <c r="CZ6" s="16" t="n">
        <v>1</v>
      </c>
      <c r="DA6" s="16" t="n">
        <v>2</v>
      </c>
      <c r="DB6" s="16" t="n">
        <v>2</v>
      </c>
      <c r="DC6" s="16" t="n">
        <v>0</v>
      </c>
      <c r="DD6" s="16" t="n">
        <v>4</v>
      </c>
      <c r="DE6" s="16" t="n">
        <v>0</v>
      </c>
      <c r="DF6" s="16" t="n">
        <v>4</v>
      </c>
      <c r="DG6" s="16" t="n">
        <v>0</v>
      </c>
      <c r="DH6" s="16" t="n">
        <v>4</v>
      </c>
      <c r="DI6" s="16" t="n">
        <v>0</v>
      </c>
      <c r="DJ6" s="16" t="n">
        <v>1</v>
      </c>
      <c r="DK6" s="16" t="n">
        <v>1</v>
      </c>
      <c r="DL6" s="16" t="n">
        <v>2</v>
      </c>
      <c r="DM6" s="16" t="n">
        <v>1</v>
      </c>
      <c r="DN6" s="16" t="n">
        <v>2</v>
      </c>
      <c r="DO6" s="16" t="n">
        <v>1</v>
      </c>
      <c r="DP6" s="16" t="n">
        <v>2</v>
      </c>
      <c r="DQ6" s="16" t="n">
        <v>0</v>
      </c>
      <c r="DR6" s="16" t="n">
        <v>4</v>
      </c>
      <c r="DS6" s="16" t="n">
        <v>4</v>
      </c>
      <c r="DT6" s="16" t="n">
        <v>0</v>
      </c>
      <c r="DU6" s="16" t="n">
        <v>4</v>
      </c>
      <c r="DV6" s="16" t="n">
        <v>3</v>
      </c>
      <c r="DW6" s="16" t="n">
        <v>2</v>
      </c>
      <c r="DX6" s="16" t="n">
        <v>1</v>
      </c>
      <c r="DY6" s="16" t="n">
        <v>1</v>
      </c>
      <c r="DZ6" s="16" t="n">
        <v>2</v>
      </c>
      <c r="EA6" s="16" t="n">
        <v>3</v>
      </c>
      <c r="EB6" s="16" t="n">
        <v>1</v>
      </c>
      <c r="EC6" s="16" t="n">
        <v>5</v>
      </c>
      <c r="ED6" s="16" t="n">
        <v>0</v>
      </c>
      <c r="EE6" s="16" t="n">
        <v>2</v>
      </c>
      <c r="EF6" s="16" t="n">
        <v>1</v>
      </c>
      <c r="EG6" s="16" t="n">
        <v>0</v>
      </c>
      <c r="EH6" s="16" t="n">
        <v>0</v>
      </c>
      <c r="EI6" s="16" t="n">
        <v>2</v>
      </c>
      <c r="EJ6" s="16" t="n">
        <v>4</v>
      </c>
      <c r="EK6" s="16" t="n">
        <v>3</v>
      </c>
      <c r="EL6" s="16" t="n">
        <v>2</v>
      </c>
      <c r="EM6" s="16" t="n">
        <v>3</v>
      </c>
      <c r="EN6" s="16" t="n">
        <v>0</v>
      </c>
      <c r="EO6" s="16" t="n">
        <v>3</v>
      </c>
      <c r="EP6" s="16" t="n">
        <v>3</v>
      </c>
      <c r="EQ6" s="16" t="n">
        <v>3</v>
      </c>
      <c r="ER6" s="16" t="n">
        <v>1</v>
      </c>
      <c r="ES6" s="16" t="n">
        <v>1</v>
      </c>
      <c r="ET6" s="16" t="n">
        <v>1</v>
      </c>
      <c r="EU6" s="16" t="n">
        <v>2</v>
      </c>
      <c r="EV6" s="16" t="n">
        <v>0</v>
      </c>
      <c r="EW6" s="16" t="n">
        <v>0</v>
      </c>
      <c r="EX6" s="16" t="n">
        <v>2</v>
      </c>
      <c r="EY6" s="16" t="n">
        <v>0</v>
      </c>
      <c r="EZ6" s="16" t="n">
        <v>1</v>
      </c>
      <c r="FA6" s="16" t="n">
        <v>3</v>
      </c>
      <c r="FB6" s="16" t="n">
        <v>1</v>
      </c>
      <c r="FC6" s="16" t="n">
        <v>0</v>
      </c>
      <c r="FD6" s="16" t="n">
        <v>1</v>
      </c>
      <c r="FE6" s="16" t="n">
        <v>1</v>
      </c>
      <c r="FF6" s="16" t="n">
        <v>0</v>
      </c>
      <c r="FG6" s="16" t="n">
        <v>2</v>
      </c>
      <c r="FH6" s="16" t="n">
        <v>0</v>
      </c>
      <c r="FI6" s="16" t="n">
        <v>2</v>
      </c>
      <c r="FJ6" s="16" t="n">
        <v>1</v>
      </c>
      <c r="FK6" s="16" t="n">
        <v>0</v>
      </c>
      <c r="FL6" s="16" t="n">
        <v>0</v>
      </c>
      <c r="FM6" s="16" t="n">
        <v>2</v>
      </c>
      <c r="FN6" s="16" t="n">
        <v>1</v>
      </c>
      <c r="FO6" s="16" t="n">
        <v>1</v>
      </c>
      <c r="FP6" s="16" t="n">
        <v>0</v>
      </c>
      <c r="FQ6" s="16" t="n">
        <v>2</v>
      </c>
      <c r="FR6" s="16" t="n">
        <v>1</v>
      </c>
      <c r="FS6" s="16" t="n">
        <v>3</v>
      </c>
      <c r="FT6" s="16" t="n">
        <v>0</v>
      </c>
      <c r="FU6" s="16" t="n">
        <v>3</v>
      </c>
      <c r="FV6" s="16" t="n">
        <v>0</v>
      </c>
      <c r="FW6" s="16" t="n">
        <v>2</v>
      </c>
      <c r="FX6" s="16" t="n">
        <v>5</v>
      </c>
      <c r="FY6" s="16" t="n">
        <v>4</v>
      </c>
      <c r="FZ6" s="16" t="n">
        <v>2</v>
      </c>
      <c r="GA6" s="16" t="n">
        <v>6</v>
      </c>
      <c r="GB6" s="16" t="n">
        <v>0</v>
      </c>
      <c r="GC6" s="16" t="n">
        <v>1</v>
      </c>
      <c r="GD6" s="16" t="n">
        <v>0</v>
      </c>
      <c r="GE6" s="16" t="n">
        <v>0</v>
      </c>
      <c r="GF6" s="16" t="n">
        <v>0</v>
      </c>
      <c r="GG6" s="16" t="n">
        <v>1</v>
      </c>
      <c r="GH6" s="16" t="n">
        <v>1</v>
      </c>
      <c r="GI6" s="16" t="n">
        <v>0</v>
      </c>
      <c r="GJ6" s="16" t="n">
        <v>1</v>
      </c>
      <c r="GK6" s="16" t="n">
        <v>1</v>
      </c>
      <c r="GL6" s="16" t="n">
        <v>1</v>
      </c>
      <c r="GM6" s="16" t="n">
        <v>0</v>
      </c>
      <c r="GN6" s="16" t="n">
        <v>1</v>
      </c>
      <c r="GO6" s="16" t="n">
        <v>3</v>
      </c>
      <c r="GP6" s="16" t="n">
        <v>0</v>
      </c>
      <c r="GQ6" s="16" t="n">
        <v>2</v>
      </c>
      <c r="GR6" s="16" t="n">
        <v>1</v>
      </c>
      <c r="GS6" s="16" t="n">
        <v>0</v>
      </c>
      <c r="GT6" s="16" t="n">
        <v>3</v>
      </c>
      <c r="GU6" s="16" t="n">
        <v>1</v>
      </c>
      <c r="GV6" s="16" t="n">
        <v>0</v>
      </c>
      <c r="GW6" s="16" t="n">
        <v>1</v>
      </c>
      <c r="GX6" s="16" t="n">
        <v>2</v>
      </c>
      <c r="GY6" s="16" t="n">
        <v>7</v>
      </c>
      <c r="GZ6" s="16" t="n">
        <v>1</v>
      </c>
      <c r="HA6" s="16" t="n">
        <v>2</v>
      </c>
      <c r="HB6" s="16" t="n">
        <v>1</v>
      </c>
      <c r="HC6" s="16" t="n">
        <v>2</v>
      </c>
      <c r="HD6" s="16" t="n">
        <v>1</v>
      </c>
      <c r="HE6" s="16" t="n">
        <v>2</v>
      </c>
      <c r="HF6" s="16" t="n">
        <v>0</v>
      </c>
      <c r="HG6" s="16" t="n">
        <v>0</v>
      </c>
      <c r="HH6" s="16" t="n">
        <v>3</v>
      </c>
      <c r="HI6" s="16" t="n">
        <v>0</v>
      </c>
      <c r="HJ6" s="16" t="n">
        <v>3</v>
      </c>
      <c r="HK6" s="16" t="n">
        <v>2</v>
      </c>
      <c r="HL6" s="16" t="n">
        <v>0</v>
      </c>
      <c r="HM6" s="16" t="n">
        <v>0</v>
      </c>
      <c r="HN6" s="16" t="n">
        <v>1</v>
      </c>
      <c r="HO6" s="16" t="n">
        <v>1</v>
      </c>
      <c r="HP6" s="16" t="n">
        <v>2</v>
      </c>
      <c r="HQ6" s="16" t="n">
        <v>1</v>
      </c>
      <c r="HR6" s="16" t="n">
        <v>1</v>
      </c>
      <c r="HS6" s="16" t="n">
        <v>2</v>
      </c>
      <c r="HT6" s="16" t="n">
        <v>4</v>
      </c>
      <c r="HU6" s="16" t="n">
        <v>1</v>
      </c>
      <c r="HV6" s="16" t="n">
        <v>2</v>
      </c>
      <c r="HW6" s="16" t="n">
        <v>6</v>
      </c>
      <c r="HX6" s="16" t="n">
        <v>0</v>
      </c>
      <c r="HY6" s="16" t="n">
        <v>2</v>
      </c>
      <c r="HZ6" s="16" t="n">
        <v>1</v>
      </c>
      <c r="IA6" s="16" t="n">
        <v>2</v>
      </c>
      <c r="IB6" s="16" t="n">
        <v>1</v>
      </c>
      <c r="IC6" s="16" t="n">
        <v>1</v>
      </c>
      <c r="ID6" s="16" t="n">
        <v>0</v>
      </c>
      <c r="IE6" s="16" t="n">
        <v>1</v>
      </c>
      <c r="IF6" s="16" t="n">
        <v>1</v>
      </c>
      <c r="IG6" s="16" t="n">
        <v>0</v>
      </c>
      <c r="IH6" s="16" t="n">
        <v>1</v>
      </c>
      <c r="II6" s="16" t="n">
        <v>1</v>
      </c>
      <c r="IJ6" s="16" t="n">
        <v>1</v>
      </c>
      <c r="IK6" s="16" t="n">
        <v>0</v>
      </c>
      <c r="IL6" s="16" t="n">
        <v>2</v>
      </c>
      <c r="IM6" s="16" t="n">
        <v>2</v>
      </c>
      <c r="IN6" s="16" t="n">
        <v>0</v>
      </c>
      <c r="IO6" s="16" t="n">
        <v>2</v>
      </c>
      <c r="IP6" s="16" t="n">
        <v>2</v>
      </c>
      <c r="IQ6" s="16" t="n">
        <v>0</v>
      </c>
      <c r="IR6" s="16" t="n">
        <v>2</v>
      </c>
      <c r="IS6" s="16" t="n">
        <v>0</v>
      </c>
      <c r="IT6" s="16" t="n">
        <v>1</v>
      </c>
      <c r="IU6" s="16" t="n">
        <v>1</v>
      </c>
      <c r="IV6" s="16" t="n">
        <v>0</v>
      </c>
      <c r="IW6" s="16" t="n">
        <v>0</v>
      </c>
      <c r="IX6" s="16" t="n">
        <v>0</v>
      </c>
      <c r="IY6" s="16" t="n">
        <v>0</v>
      </c>
      <c r="IZ6" s="16" t="n">
        <v>2</v>
      </c>
      <c r="JA6" s="16" t="n">
        <v>1</v>
      </c>
      <c r="JB6" s="16" t="n">
        <v>0</v>
      </c>
      <c r="JC6" s="16" t="n">
        <v>0</v>
      </c>
      <c r="JD6" s="16" t="n">
        <v>1</v>
      </c>
      <c r="JE6" s="16" t="n">
        <v>2</v>
      </c>
      <c r="JF6" s="16" t="n">
        <v>1</v>
      </c>
      <c r="JG6" s="16" t="n">
        <v>1</v>
      </c>
      <c r="JH6" s="16" t="n">
        <v>2</v>
      </c>
      <c r="JI6" s="16" t="n">
        <v>1</v>
      </c>
      <c r="JJ6" s="16" t="n">
        <v>0</v>
      </c>
      <c r="JK6" s="16" t="n">
        <v>0</v>
      </c>
      <c r="JL6" s="16" t="n">
        <v>0</v>
      </c>
      <c r="JM6" s="16" t="n">
        <v>0</v>
      </c>
      <c r="JN6" s="16" t="n">
        <v>0</v>
      </c>
      <c r="JO6" s="16" t="n">
        <v>1</v>
      </c>
      <c r="JP6" s="16" t="n">
        <v>3</v>
      </c>
      <c r="JQ6" s="16" t="n">
        <v>0</v>
      </c>
      <c r="JR6" s="16" t="n">
        <v>0</v>
      </c>
      <c r="JS6" s="16" t="n">
        <v>0</v>
      </c>
      <c r="JT6" s="16" t="n">
        <v>77</v>
      </c>
    </row>
    <row r="7" customFormat="false" ht="12.85" hidden="false" customHeight="false" outlineLevel="0" collapsed="false">
      <c r="A7" s="24" t="s">
        <v>32</v>
      </c>
      <c r="B7" s="24" t="n">
        <v>0</v>
      </c>
      <c r="C7" s="24" t="n">
        <v>0</v>
      </c>
      <c r="D7" s="24" t="n">
        <v>0</v>
      </c>
      <c r="E7" s="24" t="n">
        <v>0</v>
      </c>
      <c r="F7" s="24" t="n">
        <v>0</v>
      </c>
      <c r="G7" s="24" t="n">
        <v>0</v>
      </c>
      <c r="H7" s="24" t="n">
        <v>0</v>
      </c>
      <c r="I7" s="24" t="n">
        <v>0</v>
      </c>
      <c r="J7" s="24" t="n">
        <v>0</v>
      </c>
      <c r="K7" s="24" t="n">
        <v>0</v>
      </c>
      <c r="L7" s="24" t="n">
        <v>0</v>
      </c>
      <c r="M7" s="24" t="n">
        <v>0</v>
      </c>
      <c r="N7" s="24" t="n">
        <v>0</v>
      </c>
      <c r="O7" s="24" t="n">
        <v>0</v>
      </c>
      <c r="P7" s="24" t="n">
        <v>0</v>
      </c>
      <c r="Q7" s="24" t="n">
        <v>0</v>
      </c>
      <c r="R7" s="24" t="n">
        <v>0</v>
      </c>
      <c r="S7" s="24" t="n">
        <v>0</v>
      </c>
      <c r="T7" s="24" t="n">
        <v>0</v>
      </c>
      <c r="U7" s="24" t="n">
        <v>0</v>
      </c>
      <c r="V7" s="24" t="n">
        <v>0</v>
      </c>
      <c r="W7" s="24" t="n">
        <v>0</v>
      </c>
      <c r="X7" s="24" t="n">
        <v>0</v>
      </c>
      <c r="Y7" s="24" t="n">
        <v>0</v>
      </c>
      <c r="Z7" s="24" t="n">
        <v>0</v>
      </c>
      <c r="AA7" s="24" t="n">
        <v>0</v>
      </c>
      <c r="AB7" s="24" t="n">
        <v>0</v>
      </c>
      <c r="AC7" s="24" t="n">
        <v>0</v>
      </c>
      <c r="AD7" s="24" t="n">
        <v>0</v>
      </c>
      <c r="AE7" s="24" t="n">
        <v>0</v>
      </c>
      <c r="AF7" s="24" t="n">
        <v>0</v>
      </c>
      <c r="AG7" s="24" t="n">
        <v>0</v>
      </c>
      <c r="AH7" s="24" t="n">
        <v>0</v>
      </c>
      <c r="AI7" s="24" t="n">
        <v>0</v>
      </c>
      <c r="AJ7" s="24" t="n">
        <v>0</v>
      </c>
      <c r="AK7" s="24" t="n">
        <v>0</v>
      </c>
      <c r="AL7" s="24" t="n">
        <v>0</v>
      </c>
      <c r="AM7" s="24" t="n">
        <v>0</v>
      </c>
      <c r="AN7" s="24" t="n">
        <v>0</v>
      </c>
      <c r="AO7" s="24" t="n">
        <v>0</v>
      </c>
      <c r="AP7" s="24" t="n">
        <v>0</v>
      </c>
      <c r="AQ7" s="24" t="n">
        <v>0</v>
      </c>
      <c r="AR7" s="24" t="n">
        <v>0</v>
      </c>
      <c r="AS7" s="24" t="n">
        <v>0</v>
      </c>
      <c r="AT7" s="24" t="n">
        <v>0</v>
      </c>
      <c r="AU7" s="24" t="n">
        <v>0</v>
      </c>
      <c r="AV7" s="24" t="n">
        <v>0</v>
      </c>
      <c r="AW7" s="24" t="n">
        <v>0</v>
      </c>
      <c r="AX7" s="24" t="n">
        <v>0</v>
      </c>
      <c r="AY7" s="1" t="n">
        <v>0</v>
      </c>
      <c r="AZ7" s="16" t="n">
        <v>0</v>
      </c>
      <c r="BA7" s="16" t="n">
        <v>0</v>
      </c>
      <c r="BB7" s="16" t="n">
        <v>0</v>
      </c>
      <c r="BC7" s="16" t="n">
        <v>0</v>
      </c>
      <c r="BD7" s="16" t="n">
        <v>0</v>
      </c>
      <c r="BE7" s="16" t="n">
        <v>0</v>
      </c>
      <c r="BF7" s="16" t="n">
        <v>1</v>
      </c>
      <c r="BG7" s="16" t="n">
        <v>0</v>
      </c>
      <c r="BH7" s="16" t="n">
        <v>0</v>
      </c>
      <c r="BI7" s="16" t="n">
        <v>0</v>
      </c>
      <c r="BJ7" s="16" t="n">
        <v>0</v>
      </c>
      <c r="BK7" s="16" t="n">
        <v>0</v>
      </c>
      <c r="BL7" s="16" t="n">
        <v>0</v>
      </c>
      <c r="BM7" s="16" t="n">
        <v>0</v>
      </c>
      <c r="BN7" s="16" t="n">
        <v>0</v>
      </c>
      <c r="BO7" s="16" t="n">
        <v>0</v>
      </c>
      <c r="BP7" s="16" t="n">
        <v>0</v>
      </c>
      <c r="BQ7" s="16" t="n">
        <v>0</v>
      </c>
      <c r="BR7" s="16" t="n">
        <v>0</v>
      </c>
      <c r="BS7" s="16" t="n">
        <v>0</v>
      </c>
      <c r="BT7" s="16" t="n">
        <v>0</v>
      </c>
      <c r="BU7" s="16" t="n">
        <v>0</v>
      </c>
      <c r="BV7" s="16" t="n">
        <v>1</v>
      </c>
      <c r="BW7" s="16" t="n">
        <v>0</v>
      </c>
      <c r="BX7" s="16" t="n">
        <v>0</v>
      </c>
      <c r="BY7" s="16" t="n">
        <v>0</v>
      </c>
      <c r="BZ7" s="16" t="n">
        <v>0</v>
      </c>
      <c r="CA7" s="16" t="n">
        <v>0</v>
      </c>
      <c r="CB7" s="16" t="n">
        <v>0</v>
      </c>
      <c r="CC7" s="16" t="n">
        <v>0</v>
      </c>
      <c r="CD7" s="16" t="n">
        <v>0</v>
      </c>
      <c r="CE7" s="16" t="n">
        <v>0</v>
      </c>
      <c r="CF7" s="16" t="n">
        <v>0</v>
      </c>
      <c r="CG7" s="16" t="n">
        <v>0</v>
      </c>
      <c r="CH7" s="16" t="n">
        <v>0</v>
      </c>
      <c r="CI7" s="16" t="n">
        <v>0</v>
      </c>
      <c r="CJ7" s="16" t="n">
        <v>0</v>
      </c>
      <c r="CK7" s="16" t="n">
        <v>0</v>
      </c>
      <c r="CL7" s="16" t="n">
        <v>0</v>
      </c>
      <c r="CM7" s="16" t="n">
        <v>0</v>
      </c>
      <c r="CN7" s="16" t="n">
        <v>1</v>
      </c>
      <c r="CO7" s="16" t="n">
        <v>0</v>
      </c>
      <c r="CP7" s="16" t="n">
        <v>0</v>
      </c>
      <c r="CQ7" s="16" t="n">
        <v>0</v>
      </c>
      <c r="CR7" s="16" t="n">
        <v>0</v>
      </c>
      <c r="CS7" s="16" t="n">
        <v>0</v>
      </c>
      <c r="CT7" s="16" t="n">
        <v>0</v>
      </c>
      <c r="CU7" s="16" t="n">
        <v>0</v>
      </c>
      <c r="CV7" s="16" t="n">
        <v>0</v>
      </c>
      <c r="CW7" s="16" t="n">
        <v>0</v>
      </c>
      <c r="CX7" s="16" t="n">
        <v>0</v>
      </c>
      <c r="CY7" s="16" t="n">
        <v>0</v>
      </c>
      <c r="CZ7" s="16" t="n">
        <v>0</v>
      </c>
      <c r="DA7" s="16" t="n">
        <v>0</v>
      </c>
      <c r="DB7" s="16" t="n">
        <v>0</v>
      </c>
      <c r="DC7" s="16" t="n">
        <v>0</v>
      </c>
      <c r="DD7" s="16" t="n">
        <v>0</v>
      </c>
      <c r="DE7" s="16" t="n">
        <v>0</v>
      </c>
      <c r="DF7" s="16" t="n">
        <v>0</v>
      </c>
      <c r="DG7" s="16" t="n">
        <v>0</v>
      </c>
      <c r="DH7" s="16" t="n">
        <v>0</v>
      </c>
      <c r="DI7" s="16" t="n">
        <v>0</v>
      </c>
      <c r="DJ7" s="16" t="n">
        <v>0</v>
      </c>
      <c r="DK7" s="16" t="n">
        <v>0</v>
      </c>
      <c r="DL7" s="16" t="n">
        <v>0</v>
      </c>
      <c r="DM7" s="16" t="n">
        <v>0</v>
      </c>
      <c r="DN7" s="16" t="n">
        <v>0</v>
      </c>
      <c r="DO7" s="16" t="n">
        <v>0</v>
      </c>
      <c r="DP7" s="16" t="n">
        <v>0</v>
      </c>
      <c r="DQ7" s="16" t="n">
        <v>0</v>
      </c>
      <c r="DR7" s="16" t="n">
        <v>0</v>
      </c>
      <c r="DS7" s="16" t="n">
        <v>0</v>
      </c>
      <c r="DT7" s="16" t="n">
        <v>0</v>
      </c>
      <c r="DU7" s="16" t="n">
        <v>0</v>
      </c>
      <c r="DV7" s="16" t="n">
        <v>0</v>
      </c>
      <c r="DW7" s="16" t="n">
        <v>0</v>
      </c>
      <c r="DX7" s="16" t="n">
        <v>0</v>
      </c>
      <c r="DY7" s="16" t="n">
        <v>0</v>
      </c>
      <c r="DZ7" s="16" t="n">
        <v>0</v>
      </c>
      <c r="EA7" s="16" t="n">
        <v>0</v>
      </c>
      <c r="EB7" s="16" t="n">
        <v>0</v>
      </c>
      <c r="EC7" s="16" t="n">
        <v>0</v>
      </c>
      <c r="ED7" s="16" t="n">
        <v>0</v>
      </c>
      <c r="EE7" s="16" t="n">
        <v>0</v>
      </c>
      <c r="EF7" s="16" t="n">
        <v>0</v>
      </c>
      <c r="EG7" s="16" t="n">
        <v>0</v>
      </c>
      <c r="EH7" s="16" t="n">
        <v>0</v>
      </c>
      <c r="EI7" s="16" t="n">
        <v>0</v>
      </c>
      <c r="EJ7" s="16" t="n">
        <v>0</v>
      </c>
      <c r="EK7" s="16" t="n">
        <v>0</v>
      </c>
      <c r="EL7" s="16" t="n">
        <v>0</v>
      </c>
      <c r="EM7" s="16" t="n">
        <v>0</v>
      </c>
      <c r="EN7" s="16" t="n">
        <v>0</v>
      </c>
      <c r="EO7" s="16" t="n">
        <v>0</v>
      </c>
      <c r="EP7" s="16" t="n">
        <v>0</v>
      </c>
      <c r="EQ7" s="16" t="n">
        <v>0</v>
      </c>
      <c r="ER7" s="16" t="n">
        <v>0</v>
      </c>
      <c r="ES7" s="16" t="n">
        <v>0</v>
      </c>
      <c r="ET7" s="16" t="n">
        <v>0</v>
      </c>
      <c r="EU7" s="16" t="n">
        <v>0</v>
      </c>
      <c r="EV7" s="16" t="n">
        <v>0</v>
      </c>
      <c r="EW7" s="16" t="n">
        <v>0</v>
      </c>
      <c r="EX7" s="16" t="n">
        <v>0</v>
      </c>
      <c r="EY7" s="16" t="n">
        <v>0</v>
      </c>
      <c r="EZ7" s="16" t="n">
        <v>0</v>
      </c>
      <c r="FA7" s="16" t="n">
        <v>0</v>
      </c>
      <c r="FB7" s="16" t="n">
        <v>0</v>
      </c>
      <c r="FC7" s="16" t="n">
        <v>0</v>
      </c>
      <c r="FD7" s="16" t="n">
        <v>0</v>
      </c>
      <c r="FE7" s="16" t="n">
        <v>0</v>
      </c>
      <c r="FF7" s="16" t="n">
        <v>0</v>
      </c>
      <c r="FG7" s="16" t="n">
        <v>0</v>
      </c>
      <c r="FH7" s="16" t="n">
        <v>0</v>
      </c>
      <c r="FI7" s="16" t="n">
        <v>0</v>
      </c>
      <c r="FJ7" s="16" t="n">
        <v>0</v>
      </c>
      <c r="FK7" s="16" t="n">
        <v>0</v>
      </c>
      <c r="FL7" s="16" t="n">
        <v>0</v>
      </c>
      <c r="FM7" s="16" t="n">
        <v>0</v>
      </c>
      <c r="FN7" s="16" t="n">
        <v>0</v>
      </c>
      <c r="FO7" s="16" t="n">
        <v>0</v>
      </c>
      <c r="FP7" s="16" t="n">
        <v>0</v>
      </c>
      <c r="FQ7" s="16" t="n">
        <v>0</v>
      </c>
      <c r="FR7" s="16" t="n">
        <v>0</v>
      </c>
      <c r="FS7" s="16" t="n">
        <v>0</v>
      </c>
      <c r="FT7" s="16" t="n">
        <v>0</v>
      </c>
      <c r="FU7" s="16" t="n">
        <v>0</v>
      </c>
      <c r="FV7" s="16" t="n">
        <v>0</v>
      </c>
      <c r="FW7" s="16" t="n">
        <v>0</v>
      </c>
      <c r="FX7" s="16" t="n">
        <v>0</v>
      </c>
      <c r="FY7" s="16" t="n">
        <v>0</v>
      </c>
      <c r="FZ7" s="16" t="n">
        <v>0</v>
      </c>
      <c r="GA7" s="16" t="n">
        <v>0</v>
      </c>
      <c r="GB7" s="16" t="n">
        <v>0</v>
      </c>
      <c r="GC7" s="16" t="n">
        <v>0</v>
      </c>
      <c r="GD7" s="16" t="n">
        <v>0</v>
      </c>
      <c r="GE7" s="16" t="n">
        <v>0</v>
      </c>
      <c r="GF7" s="16" t="n">
        <v>0</v>
      </c>
      <c r="GG7" s="16" t="n">
        <v>0</v>
      </c>
      <c r="GH7" s="16" t="n">
        <v>0</v>
      </c>
      <c r="GI7" s="16" t="n">
        <v>0</v>
      </c>
      <c r="GJ7" s="16" t="n">
        <v>0</v>
      </c>
      <c r="GK7" s="16" t="n">
        <v>0</v>
      </c>
      <c r="GL7" s="16" t="n">
        <v>0</v>
      </c>
      <c r="GM7" s="16" t="n">
        <v>0</v>
      </c>
      <c r="GN7" s="16" t="n">
        <v>0</v>
      </c>
      <c r="GO7" s="16" t="n">
        <v>0</v>
      </c>
      <c r="GP7" s="16" t="n">
        <v>0</v>
      </c>
      <c r="GQ7" s="16" t="n">
        <v>0</v>
      </c>
      <c r="GR7" s="16" t="n">
        <v>0</v>
      </c>
      <c r="GS7" s="16" t="n">
        <v>0</v>
      </c>
      <c r="GT7" s="16" t="n">
        <v>0</v>
      </c>
      <c r="GU7" s="16" t="n">
        <v>0</v>
      </c>
      <c r="GV7" s="16" t="n">
        <v>0</v>
      </c>
      <c r="GW7" s="16" t="n">
        <v>0</v>
      </c>
      <c r="GX7" s="16" t="n">
        <v>0</v>
      </c>
      <c r="GY7" s="16" t="n">
        <v>0</v>
      </c>
      <c r="GZ7" s="16" t="n">
        <v>0</v>
      </c>
      <c r="HA7" s="16" t="n">
        <v>0</v>
      </c>
      <c r="HB7" s="16" t="n">
        <v>0</v>
      </c>
      <c r="HC7" s="16" t="n">
        <v>0</v>
      </c>
      <c r="HD7" s="16" t="n">
        <v>0</v>
      </c>
      <c r="HE7" s="16" t="n">
        <v>0</v>
      </c>
      <c r="HF7" s="16" t="n">
        <v>0</v>
      </c>
      <c r="HG7" s="16" t="n">
        <v>0</v>
      </c>
      <c r="HH7" s="16" t="n">
        <v>0</v>
      </c>
      <c r="HI7" s="16" t="n">
        <v>0</v>
      </c>
      <c r="HJ7" s="16" t="n">
        <v>0</v>
      </c>
      <c r="HK7" s="16" t="n">
        <v>0</v>
      </c>
      <c r="HL7" s="16" t="n">
        <v>0</v>
      </c>
      <c r="HM7" s="16" t="n">
        <v>0</v>
      </c>
      <c r="HN7" s="16" t="n">
        <v>0</v>
      </c>
      <c r="HO7" s="16" t="n">
        <v>0</v>
      </c>
      <c r="HP7" s="16" t="n">
        <v>0</v>
      </c>
      <c r="HQ7" s="16" t="n">
        <v>0</v>
      </c>
      <c r="HR7" s="16" t="n">
        <v>0</v>
      </c>
      <c r="HS7" s="16" t="n">
        <v>0</v>
      </c>
      <c r="HT7" s="16" t="n">
        <v>0</v>
      </c>
      <c r="HU7" s="16" t="n">
        <v>0</v>
      </c>
      <c r="HV7" s="16" t="n">
        <v>0</v>
      </c>
      <c r="HW7" s="16" t="n">
        <v>0</v>
      </c>
      <c r="HX7" s="16" t="n">
        <v>0</v>
      </c>
      <c r="HY7" s="16" t="n">
        <v>0</v>
      </c>
      <c r="HZ7" s="16" t="n">
        <v>0</v>
      </c>
      <c r="IA7" s="16" t="n">
        <v>0</v>
      </c>
      <c r="IB7" s="16" t="n">
        <v>0</v>
      </c>
      <c r="IC7" s="16" t="n">
        <v>0</v>
      </c>
      <c r="ID7" s="16" t="n">
        <v>0</v>
      </c>
      <c r="IE7" s="16" t="n">
        <v>0</v>
      </c>
      <c r="IF7" s="16" t="n">
        <v>0</v>
      </c>
      <c r="IG7" s="16" t="n">
        <v>0</v>
      </c>
      <c r="IH7" s="16" t="n">
        <v>0</v>
      </c>
      <c r="II7" s="16" t="n">
        <v>0</v>
      </c>
      <c r="IJ7" s="16" t="n">
        <v>0</v>
      </c>
      <c r="IK7" s="16" t="n">
        <v>0</v>
      </c>
      <c r="IL7" s="16" t="n">
        <v>0</v>
      </c>
      <c r="IM7" s="16" t="n">
        <v>0</v>
      </c>
      <c r="IN7" s="16" t="n">
        <v>0</v>
      </c>
      <c r="IO7" s="16" t="n">
        <v>0</v>
      </c>
      <c r="IP7" s="16" t="n">
        <v>0</v>
      </c>
      <c r="IQ7" s="16" t="n">
        <v>0</v>
      </c>
      <c r="IR7" s="16" t="n">
        <v>0</v>
      </c>
      <c r="IS7" s="16" t="n">
        <v>0</v>
      </c>
      <c r="IT7" s="16" t="n">
        <v>0</v>
      </c>
      <c r="IU7" s="16" t="n">
        <v>0</v>
      </c>
      <c r="IV7" s="16" t="n">
        <v>0</v>
      </c>
      <c r="IW7" s="16" t="n">
        <v>0</v>
      </c>
      <c r="IX7" s="16" t="n">
        <v>0</v>
      </c>
      <c r="IY7" s="16" t="n">
        <v>0</v>
      </c>
      <c r="IZ7" s="16" t="n">
        <v>0</v>
      </c>
      <c r="JA7" s="16" t="n">
        <v>0</v>
      </c>
      <c r="JB7" s="16" t="n">
        <v>0</v>
      </c>
      <c r="JC7" s="16" t="n">
        <v>0</v>
      </c>
      <c r="JD7" s="16" t="n">
        <v>0</v>
      </c>
      <c r="JE7" s="16" t="n">
        <v>0</v>
      </c>
      <c r="JF7" s="16" t="n">
        <v>0</v>
      </c>
      <c r="JG7" s="16" t="n">
        <v>0</v>
      </c>
      <c r="JH7" s="16" t="n">
        <v>0</v>
      </c>
      <c r="JI7" s="16" t="n">
        <v>0</v>
      </c>
      <c r="JJ7" s="16" t="n">
        <v>0</v>
      </c>
      <c r="JK7" s="16" t="n">
        <v>0</v>
      </c>
      <c r="JL7" s="16" t="n">
        <v>0</v>
      </c>
      <c r="JM7" s="16" t="n">
        <v>0</v>
      </c>
      <c r="JN7" s="16" t="n">
        <v>0</v>
      </c>
      <c r="JO7" s="16" t="n">
        <v>0</v>
      </c>
      <c r="JP7" s="16" t="n">
        <v>0</v>
      </c>
      <c r="JQ7" s="16" t="n">
        <v>0</v>
      </c>
      <c r="JR7" s="16" t="n">
        <v>0</v>
      </c>
      <c r="JS7" s="16" t="n">
        <v>0</v>
      </c>
      <c r="JT7" s="16" t="n">
        <v>0</v>
      </c>
    </row>
    <row r="8" customFormat="false" ht="12.85" hidden="false" customHeight="false" outlineLevel="0" collapsed="false">
      <c r="A8" s="24" t="s">
        <v>34</v>
      </c>
      <c r="B8" s="24" t="n">
        <v>1</v>
      </c>
      <c r="C8" s="24" t="n">
        <v>0</v>
      </c>
      <c r="D8" s="24" t="n">
        <v>1</v>
      </c>
      <c r="E8" s="24" t="n">
        <v>1</v>
      </c>
      <c r="F8" s="24" t="n">
        <v>0</v>
      </c>
      <c r="G8" s="24" t="n">
        <v>0</v>
      </c>
      <c r="H8" s="24" t="n">
        <v>0</v>
      </c>
      <c r="I8" s="24" t="n">
        <v>0</v>
      </c>
      <c r="J8" s="24" t="n">
        <v>1</v>
      </c>
      <c r="K8" s="24" t="n">
        <v>1</v>
      </c>
      <c r="L8" s="24" t="n">
        <v>1</v>
      </c>
      <c r="M8" s="24" t="n">
        <v>1</v>
      </c>
      <c r="N8" s="24" t="n">
        <v>0</v>
      </c>
      <c r="O8" s="24" t="n">
        <v>0</v>
      </c>
      <c r="P8" s="24" t="n">
        <v>0</v>
      </c>
      <c r="Q8" s="24" t="n">
        <v>1</v>
      </c>
      <c r="R8" s="24" t="n">
        <v>1</v>
      </c>
      <c r="S8" s="24" t="n">
        <v>0</v>
      </c>
      <c r="T8" s="24" t="n">
        <v>0</v>
      </c>
      <c r="U8" s="24" t="n">
        <v>0</v>
      </c>
      <c r="V8" s="24" t="n">
        <v>2</v>
      </c>
      <c r="W8" s="24" t="n">
        <v>0</v>
      </c>
      <c r="X8" s="24" t="n">
        <v>0</v>
      </c>
      <c r="Y8" s="24" t="n">
        <v>0</v>
      </c>
      <c r="Z8" s="24" t="n">
        <v>0</v>
      </c>
      <c r="AA8" s="24" t="n">
        <v>1</v>
      </c>
      <c r="AB8" s="24" t="n">
        <v>0</v>
      </c>
      <c r="AC8" s="24" t="n">
        <v>1</v>
      </c>
      <c r="AD8" s="24" t="n">
        <v>0</v>
      </c>
      <c r="AE8" s="24" t="n">
        <v>0</v>
      </c>
      <c r="AF8" s="24" t="n">
        <v>0</v>
      </c>
      <c r="AG8" s="24" t="n">
        <v>0</v>
      </c>
      <c r="AH8" s="24" t="n">
        <v>0</v>
      </c>
      <c r="AI8" s="24" t="n">
        <v>1</v>
      </c>
      <c r="AJ8" s="24" t="n">
        <v>0</v>
      </c>
      <c r="AK8" s="24" t="n">
        <v>0</v>
      </c>
      <c r="AL8" s="24" t="n">
        <v>0</v>
      </c>
      <c r="AM8" s="24" t="n">
        <v>1</v>
      </c>
      <c r="AN8" s="24" t="n">
        <v>0</v>
      </c>
      <c r="AO8" s="24" t="n">
        <v>0</v>
      </c>
      <c r="AP8" s="24" t="n">
        <v>0</v>
      </c>
      <c r="AQ8" s="24" t="n">
        <v>0</v>
      </c>
      <c r="AR8" s="24" t="n">
        <v>0</v>
      </c>
      <c r="AS8" s="24" t="n">
        <v>1</v>
      </c>
      <c r="AT8" s="24" t="n">
        <v>0</v>
      </c>
      <c r="AU8" s="24" t="n">
        <v>1</v>
      </c>
      <c r="AV8" s="24" t="n">
        <v>0</v>
      </c>
      <c r="AW8" s="24" t="n">
        <v>0</v>
      </c>
      <c r="AX8" s="24" t="n">
        <v>0</v>
      </c>
      <c r="AY8" s="1" t="n">
        <v>1</v>
      </c>
      <c r="AZ8" s="16" t="n">
        <v>0</v>
      </c>
      <c r="BA8" s="16" t="n">
        <v>0</v>
      </c>
      <c r="BB8" s="16" t="n">
        <v>0</v>
      </c>
      <c r="BC8" s="16" t="n">
        <v>0</v>
      </c>
      <c r="BD8" s="16" t="n">
        <v>0</v>
      </c>
      <c r="BE8" s="16" t="n">
        <v>0</v>
      </c>
      <c r="BF8" s="16" t="n">
        <v>2</v>
      </c>
      <c r="BG8" s="16" t="n">
        <v>1</v>
      </c>
      <c r="BH8" s="16" t="n">
        <v>0</v>
      </c>
      <c r="BI8" s="16" t="n">
        <v>0</v>
      </c>
      <c r="BJ8" s="16" t="n">
        <v>0</v>
      </c>
      <c r="BK8" s="16" t="n">
        <v>1</v>
      </c>
      <c r="BL8" s="16" t="n">
        <v>0</v>
      </c>
      <c r="BM8" s="16" t="n">
        <v>2</v>
      </c>
      <c r="BN8" s="16" t="n">
        <v>1</v>
      </c>
      <c r="BO8" s="16" t="n">
        <v>2</v>
      </c>
      <c r="BP8" s="16" t="n">
        <v>1</v>
      </c>
      <c r="BQ8" s="16" t="n">
        <v>0</v>
      </c>
      <c r="BR8" s="16" t="n">
        <v>1</v>
      </c>
      <c r="BS8" s="16" t="n">
        <v>1</v>
      </c>
      <c r="BT8" s="16" t="n">
        <v>0</v>
      </c>
      <c r="BU8" s="16" t="n">
        <v>1</v>
      </c>
      <c r="BV8" s="16" t="n">
        <v>1</v>
      </c>
      <c r="BW8" s="16" t="n">
        <v>0</v>
      </c>
      <c r="BX8" s="16" t="n">
        <v>1</v>
      </c>
      <c r="BY8" s="16" t="n">
        <v>1</v>
      </c>
      <c r="BZ8" s="16" t="n">
        <v>0</v>
      </c>
      <c r="CA8" s="16" t="n">
        <v>1</v>
      </c>
      <c r="CB8" s="16" t="n">
        <v>0</v>
      </c>
      <c r="CC8" s="16" t="n">
        <v>1</v>
      </c>
      <c r="CD8" s="16" t="n">
        <v>1</v>
      </c>
      <c r="CE8" s="16" t="n">
        <v>1</v>
      </c>
      <c r="CF8" s="16" t="n">
        <v>1</v>
      </c>
      <c r="CG8" s="16" t="n">
        <v>1</v>
      </c>
      <c r="CH8" s="16" t="n">
        <v>2</v>
      </c>
      <c r="CI8" s="16" t="n">
        <v>1</v>
      </c>
      <c r="CJ8" s="16" t="n">
        <v>1</v>
      </c>
      <c r="CK8" s="16" t="n">
        <v>1</v>
      </c>
      <c r="CL8" s="16" t="n">
        <v>0</v>
      </c>
      <c r="CM8" s="16" t="n">
        <v>0</v>
      </c>
      <c r="CN8" s="16" t="n">
        <v>3</v>
      </c>
      <c r="CO8" s="16" t="n">
        <v>0</v>
      </c>
      <c r="CP8" s="16" t="n">
        <v>3</v>
      </c>
      <c r="CQ8" s="16" t="n">
        <v>2</v>
      </c>
      <c r="CR8" s="16" t="n">
        <v>0</v>
      </c>
      <c r="CS8" s="16" t="n">
        <v>0</v>
      </c>
      <c r="CT8" s="16" t="n">
        <v>0</v>
      </c>
      <c r="CU8" s="16" t="n">
        <v>0</v>
      </c>
      <c r="CV8" s="16" t="n">
        <v>1</v>
      </c>
      <c r="CW8" s="16" t="n">
        <v>1</v>
      </c>
      <c r="CX8" s="16" t="n">
        <v>1</v>
      </c>
      <c r="CY8" s="16" t="n">
        <v>1</v>
      </c>
      <c r="CZ8" s="16" t="n">
        <v>1</v>
      </c>
      <c r="DA8" s="16" t="n">
        <v>3</v>
      </c>
      <c r="DB8" s="16" t="n">
        <v>0</v>
      </c>
      <c r="DC8" s="16" t="n">
        <v>1</v>
      </c>
      <c r="DD8" s="16" t="n">
        <v>1</v>
      </c>
      <c r="DE8" s="16" t="n">
        <v>1</v>
      </c>
      <c r="DF8" s="16" t="n">
        <v>0</v>
      </c>
      <c r="DG8" s="16" t="n">
        <v>1</v>
      </c>
      <c r="DH8" s="16" t="n">
        <v>0</v>
      </c>
      <c r="DI8" s="16" t="n">
        <v>1</v>
      </c>
      <c r="DJ8" s="16" t="n">
        <v>1</v>
      </c>
      <c r="DK8" s="16" t="n">
        <v>1</v>
      </c>
      <c r="DL8" s="16" t="n">
        <v>0</v>
      </c>
      <c r="DM8" s="16" t="n">
        <v>2</v>
      </c>
      <c r="DN8" s="16" t="n">
        <v>0</v>
      </c>
      <c r="DO8" s="16" t="n">
        <v>2</v>
      </c>
      <c r="DP8" s="16" t="n">
        <v>1</v>
      </c>
      <c r="DQ8" s="16" t="n">
        <v>0</v>
      </c>
      <c r="DR8" s="16" t="n">
        <v>0</v>
      </c>
      <c r="DS8" s="16" t="n">
        <v>1</v>
      </c>
      <c r="DT8" s="16" t="n">
        <v>1</v>
      </c>
      <c r="DU8" s="16" t="n">
        <v>0</v>
      </c>
      <c r="DV8" s="16" t="n">
        <v>2</v>
      </c>
      <c r="DW8" s="16" t="n">
        <v>0</v>
      </c>
      <c r="DX8" s="16" t="n">
        <v>1</v>
      </c>
      <c r="DY8" s="16" t="n">
        <v>1</v>
      </c>
      <c r="DZ8" s="16" t="n">
        <v>0</v>
      </c>
      <c r="EA8" s="16" t="n">
        <v>0</v>
      </c>
      <c r="EB8" s="16" t="n">
        <v>1</v>
      </c>
      <c r="EC8" s="16" t="n">
        <v>2</v>
      </c>
      <c r="ED8" s="16" t="n">
        <v>2</v>
      </c>
      <c r="EE8" s="16" t="n">
        <v>0</v>
      </c>
      <c r="EF8" s="16" t="n">
        <v>0</v>
      </c>
      <c r="EG8" s="16" t="n">
        <v>0</v>
      </c>
      <c r="EH8" s="16" t="n">
        <v>0</v>
      </c>
      <c r="EI8" s="16" t="n">
        <v>2</v>
      </c>
      <c r="EJ8" s="16" t="n">
        <v>0</v>
      </c>
      <c r="EK8" s="16" t="n">
        <v>0</v>
      </c>
      <c r="EL8" s="16" t="n">
        <v>0</v>
      </c>
      <c r="EM8" s="16" t="n">
        <v>1</v>
      </c>
      <c r="EN8" s="16" t="n">
        <v>3</v>
      </c>
      <c r="EO8" s="16" t="n">
        <v>0</v>
      </c>
      <c r="EP8" s="16" t="n">
        <v>0</v>
      </c>
      <c r="EQ8" s="16" t="n">
        <v>4</v>
      </c>
      <c r="ER8" s="16" t="n">
        <v>3</v>
      </c>
      <c r="ES8" s="16" t="n">
        <v>1</v>
      </c>
      <c r="ET8" s="16" t="n">
        <v>3</v>
      </c>
      <c r="EU8" s="16" t="n">
        <v>1</v>
      </c>
      <c r="EV8" s="16" t="n">
        <v>2</v>
      </c>
      <c r="EW8" s="16" t="n">
        <v>1</v>
      </c>
      <c r="EX8" s="16" t="n">
        <v>1</v>
      </c>
      <c r="EY8" s="16" t="n">
        <v>2</v>
      </c>
      <c r="EZ8" s="16" t="n">
        <v>0</v>
      </c>
      <c r="FA8" s="16" t="n">
        <v>1</v>
      </c>
      <c r="FB8" s="16" t="n">
        <v>0</v>
      </c>
      <c r="FC8" s="16" t="n">
        <v>1</v>
      </c>
      <c r="FD8" s="16" t="n">
        <v>0</v>
      </c>
      <c r="FE8" s="16" t="n">
        <v>1</v>
      </c>
      <c r="FF8" s="16" t="n">
        <v>1</v>
      </c>
      <c r="FG8" s="16" t="n">
        <v>0</v>
      </c>
      <c r="FH8" s="16" t="n">
        <v>2</v>
      </c>
      <c r="FI8" s="16" t="n">
        <v>1</v>
      </c>
      <c r="FJ8" s="16" t="n">
        <v>0</v>
      </c>
      <c r="FK8" s="16" t="n">
        <v>1</v>
      </c>
      <c r="FL8" s="16" t="n">
        <v>0</v>
      </c>
      <c r="FM8" s="16" t="n">
        <v>1</v>
      </c>
      <c r="FN8" s="16" t="n">
        <v>0</v>
      </c>
      <c r="FO8" s="16" t="n">
        <v>1</v>
      </c>
      <c r="FP8" s="16" t="n">
        <v>0</v>
      </c>
      <c r="FQ8" s="16" t="n">
        <v>2</v>
      </c>
      <c r="FR8" s="16" t="n">
        <v>0</v>
      </c>
      <c r="FS8" s="16" t="n">
        <v>0</v>
      </c>
      <c r="FT8" s="16" t="n">
        <v>1</v>
      </c>
      <c r="FU8" s="16" t="n">
        <v>0</v>
      </c>
      <c r="FV8" s="16" t="n">
        <v>0</v>
      </c>
      <c r="FW8" s="16" t="n">
        <v>1</v>
      </c>
      <c r="FX8" s="16" t="n">
        <v>0</v>
      </c>
      <c r="FY8" s="16" t="n">
        <v>1</v>
      </c>
      <c r="FZ8" s="16" t="n">
        <v>1</v>
      </c>
      <c r="GA8" s="16" t="n">
        <v>3</v>
      </c>
      <c r="GB8" s="16" t="n">
        <v>0</v>
      </c>
      <c r="GC8" s="16" t="n">
        <v>1</v>
      </c>
      <c r="GD8" s="16" t="n">
        <v>0</v>
      </c>
      <c r="GE8" s="16" t="n">
        <v>1</v>
      </c>
      <c r="GF8" s="16" t="n">
        <v>2</v>
      </c>
      <c r="GG8" s="16" t="n">
        <v>2</v>
      </c>
      <c r="GH8" s="16" t="n">
        <v>1</v>
      </c>
      <c r="GI8" s="16" t="n">
        <v>1</v>
      </c>
      <c r="GJ8" s="16" t="n">
        <v>1</v>
      </c>
      <c r="GK8" s="16"/>
      <c r="GL8" s="16" t="n">
        <v>1</v>
      </c>
      <c r="GM8" s="16" t="n">
        <v>1</v>
      </c>
      <c r="GN8" s="16"/>
      <c r="GO8" s="16"/>
      <c r="GP8" s="16"/>
      <c r="GQ8" s="16" t="n">
        <v>2</v>
      </c>
      <c r="GR8" s="16" t="n">
        <v>2</v>
      </c>
      <c r="GS8" s="16"/>
      <c r="GT8" s="16"/>
      <c r="GU8" s="16"/>
      <c r="GV8" s="16" t="n">
        <v>1</v>
      </c>
      <c r="GW8" s="16" t="n">
        <v>1</v>
      </c>
      <c r="GX8" s="16" t="n">
        <v>3</v>
      </c>
      <c r="GY8" s="16" t="n">
        <v>2</v>
      </c>
      <c r="GZ8" s="16" t="n">
        <v>2</v>
      </c>
      <c r="HA8" s="16"/>
      <c r="HB8" s="16" t="n">
        <v>1</v>
      </c>
      <c r="HC8" s="16"/>
      <c r="HD8" s="16"/>
      <c r="HE8" s="16"/>
      <c r="HF8" s="16"/>
      <c r="HG8" s="16" t="n">
        <v>1</v>
      </c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 t="n">
        <v>2</v>
      </c>
      <c r="HU8" s="16" t="n">
        <v>1</v>
      </c>
      <c r="HV8" s="16" t="n">
        <v>1</v>
      </c>
      <c r="HW8" s="16" t="n">
        <v>1</v>
      </c>
      <c r="HX8" s="16" t="n">
        <v>4</v>
      </c>
      <c r="HY8" s="16" t="n">
        <v>1</v>
      </c>
      <c r="HZ8" s="16"/>
      <c r="IA8" s="16"/>
      <c r="IB8" s="16"/>
      <c r="IC8" s="16" t="n">
        <v>1</v>
      </c>
      <c r="ID8" s="16"/>
      <c r="IE8" s="16"/>
      <c r="IF8" s="16"/>
      <c r="IG8" s="16"/>
      <c r="IH8" s="16" t="n">
        <v>1</v>
      </c>
      <c r="II8" s="16" t="n">
        <v>1</v>
      </c>
      <c r="IJ8" s="16" t="n">
        <v>1</v>
      </c>
      <c r="IK8" s="16" t="n">
        <v>1</v>
      </c>
      <c r="IL8" s="16" t="n">
        <v>1</v>
      </c>
      <c r="IM8" s="16"/>
      <c r="IN8" s="16"/>
      <c r="IO8" s="16"/>
      <c r="IP8" s="16"/>
      <c r="IQ8" s="16" t="n">
        <v>5</v>
      </c>
      <c r="IR8" s="16"/>
      <c r="IS8" s="16"/>
      <c r="IT8" s="16"/>
      <c r="IU8" s="16"/>
      <c r="IV8" s="16" t="n">
        <v>1</v>
      </c>
      <c r="IW8" s="16"/>
      <c r="IX8" s="16"/>
      <c r="IY8" s="16"/>
      <c r="IZ8" s="16" t="n">
        <v>1</v>
      </c>
      <c r="JA8" s="16" t="n">
        <v>4</v>
      </c>
      <c r="JB8" s="16"/>
      <c r="JC8" s="16" t="n">
        <v>2</v>
      </c>
      <c r="JD8" s="16" t="n">
        <v>1</v>
      </c>
      <c r="JE8" s="16" t="n">
        <v>1</v>
      </c>
      <c r="JF8" s="16" t="n">
        <v>2</v>
      </c>
      <c r="JG8" s="16" t="n">
        <v>3</v>
      </c>
      <c r="JH8" s="16"/>
      <c r="JI8" s="16"/>
      <c r="JJ8" s="16"/>
      <c r="JK8" s="16" t="n">
        <v>2</v>
      </c>
      <c r="JL8" s="16"/>
      <c r="JM8" s="16"/>
      <c r="JN8" s="16"/>
      <c r="JO8" s="16" t="n">
        <v>2</v>
      </c>
      <c r="JT8" s="16" t="n">
        <v>3</v>
      </c>
    </row>
    <row r="9" customFormat="false" ht="12.85" hidden="false" customHeight="false" outlineLevel="0" collapsed="false">
      <c r="A9" s="24" t="s">
        <v>35</v>
      </c>
      <c r="B9" s="24" t="n">
        <v>0</v>
      </c>
      <c r="C9" s="24" t="n">
        <v>0</v>
      </c>
      <c r="D9" s="24" t="n">
        <v>1</v>
      </c>
      <c r="E9" s="24" t="n">
        <v>0</v>
      </c>
      <c r="F9" s="24" t="n">
        <v>2</v>
      </c>
      <c r="G9" s="24" t="n">
        <v>0</v>
      </c>
      <c r="H9" s="24" t="n">
        <v>0</v>
      </c>
      <c r="I9" s="24" t="n">
        <v>1</v>
      </c>
      <c r="J9" s="24" t="n">
        <v>0</v>
      </c>
      <c r="K9" s="24" t="n">
        <v>0</v>
      </c>
      <c r="L9" s="24" t="n">
        <v>0</v>
      </c>
      <c r="M9" s="24" t="n">
        <v>0</v>
      </c>
      <c r="N9" s="24" t="n">
        <v>0</v>
      </c>
      <c r="O9" s="24" t="n">
        <v>0</v>
      </c>
      <c r="P9" s="24" t="n">
        <v>0</v>
      </c>
      <c r="Q9" s="24" t="n">
        <v>0</v>
      </c>
      <c r="R9" s="24" t="n">
        <v>0</v>
      </c>
      <c r="S9" s="24" t="n">
        <v>0</v>
      </c>
      <c r="T9" s="24" t="n">
        <v>1</v>
      </c>
      <c r="U9" s="24" t="n">
        <v>0</v>
      </c>
      <c r="V9" s="24" t="n">
        <v>0</v>
      </c>
      <c r="W9" s="24" t="n">
        <v>0</v>
      </c>
      <c r="X9" s="24" t="n">
        <v>0</v>
      </c>
      <c r="Y9" s="24" t="n">
        <v>0</v>
      </c>
      <c r="Z9" s="24" t="n">
        <v>0</v>
      </c>
      <c r="AA9" s="24" t="n">
        <v>0</v>
      </c>
      <c r="AB9" s="24" t="n">
        <v>0</v>
      </c>
      <c r="AC9" s="24" t="n">
        <v>0</v>
      </c>
      <c r="AD9" s="24" t="n">
        <v>0</v>
      </c>
      <c r="AE9" s="24" t="n">
        <v>0</v>
      </c>
      <c r="AF9" s="24" t="n">
        <v>0</v>
      </c>
      <c r="AG9" s="24" t="n">
        <v>0</v>
      </c>
      <c r="AH9" s="24" t="n">
        <v>0</v>
      </c>
      <c r="AI9" s="24" t="n">
        <v>0</v>
      </c>
      <c r="AJ9" s="24" t="n">
        <v>0</v>
      </c>
      <c r="AK9" s="24" t="n">
        <v>0</v>
      </c>
      <c r="AL9" s="24" t="n">
        <v>0</v>
      </c>
      <c r="AM9" s="24" t="n">
        <v>0</v>
      </c>
      <c r="AN9" s="24" t="n">
        <v>1</v>
      </c>
      <c r="AO9" s="24" t="n">
        <v>1</v>
      </c>
      <c r="AP9" s="24" t="n">
        <v>0</v>
      </c>
      <c r="AQ9" s="24" t="n">
        <v>0</v>
      </c>
      <c r="AR9" s="24" t="n">
        <v>0</v>
      </c>
      <c r="AS9" s="24" t="n">
        <v>0</v>
      </c>
      <c r="AT9" s="24" t="n">
        <v>0</v>
      </c>
      <c r="AU9" s="24" t="n">
        <v>0</v>
      </c>
      <c r="AV9" s="24" t="n">
        <v>0</v>
      </c>
      <c r="AW9" s="24" t="n">
        <v>0</v>
      </c>
      <c r="AX9" s="24" t="n">
        <v>0</v>
      </c>
      <c r="AY9" s="24" t="n">
        <v>0</v>
      </c>
      <c r="AZ9" s="24" t="n">
        <v>0</v>
      </c>
      <c r="BA9" s="24" t="n">
        <v>0</v>
      </c>
      <c r="BB9" s="16" t="n">
        <v>0</v>
      </c>
      <c r="BC9" s="16" t="n">
        <v>0</v>
      </c>
      <c r="BD9" s="16" t="n">
        <v>0</v>
      </c>
      <c r="BE9" s="16" t="n">
        <v>0</v>
      </c>
      <c r="BF9" s="16" t="n">
        <v>0</v>
      </c>
      <c r="BG9" s="16" t="n">
        <v>0</v>
      </c>
      <c r="BH9" s="16" t="n">
        <v>1</v>
      </c>
      <c r="BI9" s="16" t="n">
        <v>0</v>
      </c>
      <c r="BJ9" s="16" t="n">
        <v>1</v>
      </c>
      <c r="BK9" s="16" t="n">
        <v>0</v>
      </c>
      <c r="BL9" s="16" t="n">
        <v>0</v>
      </c>
      <c r="BM9" s="16" t="n">
        <v>0</v>
      </c>
      <c r="BN9" s="16" t="n">
        <v>1</v>
      </c>
      <c r="BO9" s="16" t="n">
        <v>1</v>
      </c>
      <c r="BP9" s="16" t="n">
        <v>0</v>
      </c>
      <c r="BQ9" s="16" t="n">
        <v>0</v>
      </c>
      <c r="BR9" s="16" t="n">
        <v>0</v>
      </c>
      <c r="BS9" s="16" t="n">
        <v>0</v>
      </c>
      <c r="BT9" s="16" t="n">
        <v>0</v>
      </c>
      <c r="BU9" s="16" t="n">
        <v>0</v>
      </c>
      <c r="BV9" s="16" t="n">
        <v>0</v>
      </c>
      <c r="BW9" s="16" t="n">
        <v>0</v>
      </c>
      <c r="BX9" s="16" t="n">
        <v>0</v>
      </c>
      <c r="BY9" s="16" t="n">
        <v>0</v>
      </c>
      <c r="BZ9" s="16" t="n">
        <v>0</v>
      </c>
      <c r="CA9" s="16" t="n">
        <v>0</v>
      </c>
      <c r="CB9" s="16" t="n">
        <v>0</v>
      </c>
      <c r="CC9" s="16" t="n">
        <v>0</v>
      </c>
      <c r="CD9" s="16" t="n">
        <v>0</v>
      </c>
      <c r="CE9" s="16" t="n">
        <v>0</v>
      </c>
      <c r="CF9" s="16" t="n">
        <v>0</v>
      </c>
      <c r="CG9" s="16" t="n">
        <v>0</v>
      </c>
      <c r="CH9" s="16" t="n">
        <v>1</v>
      </c>
      <c r="CI9" s="16" t="n">
        <v>0</v>
      </c>
      <c r="CJ9" s="16" t="n">
        <v>0</v>
      </c>
      <c r="CK9" s="16" t="n">
        <v>0</v>
      </c>
      <c r="CL9" s="16" t="n">
        <v>1</v>
      </c>
      <c r="CM9" s="16" t="n">
        <v>0</v>
      </c>
      <c r="CN9" s="16" t="n">
        <v>0</v>
      </c>
      <c r="CO9" s="16" t="n">
        <v>1</v>
      </c>
      <c r="CP9" s="16" t="n">
        <v>0</v>
      </c>
      <c r="CQ9" s="16" t="n">
        <v>0</v>
      </c>
      <c r="CR9" s="16" t="n">
        <v>0</v>
      </c>
      <c r="CS9" s="16" t="n">
        <v>0</v>
      </c>
      <c r="CT9" s="16" t="n">
        <v>0</v>
      </c>
      <c r="CU9" s="16" t="n">
        <v>1</v>
      </c>
      <c r="CV9" s="16" t="n">
        <v>1</v>
      </c>
      <c r="CW9" s="16" t="n">
        <v>1</v>
      </c>
      <c r="CX9" s="16" t="n">
        <v>0</v>
      </c>
      <c r="CY9" s="16" t="n">
        <v>0</v>
      </c>
      <c r="CZ9" s="16" t="n">
        <v>0</v>
      </c>
      <c r="DA9" s="16" t="n">
        <v>2</v>
      </c>
      <c r="DB9" s="16" t="n">
        <v>0</v>
      </c>
      <c r="DC9" s="16" t="n">
        <v>0</v>
      </c>
      <c r="DD9" s="16" t="n">
        <v>0</v>
      </c>
      <c r="DE9" s="16" t="n">
        <v>1</v>
      </c>
      <c r="DF9" s="16" t="n">
        <v>0</v>
      </c>
      <c r="DG9" s="16" t="n">
        <v>1</v>
      </c>
      <c r="DH9" s="16" t="n">
        <v>0</v>
      </c>
      <c r="DI9" s="16" t="n">
        <v>0</v>
      </c>
      <c r="DJ9" s="16" t="n">
        <v>0</v>
      </c>
      <c r="DK9" s="16" t="n">
        <v>0</v>
      </c>
      <c r="DL9" s="16" t="n">
        <v>0</v>
      </c>
      <c r="DM9" s="16" t="n">
        <v>0</v>
      </c>
      <c r="DN9" s="16" t="n">
        <v>0</v>
      </c>
      <c r="DO9" s="16" t="n">
        <v>0</v>
      </c>
      <c r="DP9" s="16" t="n">
        <v>0</v>
      </c>
      <c r="DQ9" s="16" t="n">
        <v>0</v>
      </c>
      <c r="DR9" s="16" t="n">
        <v>0</v>
      </c>
      <c r="DS9" s="16" t="n">
        <v>0</v>
      </c>
      <c r="DT9" s="16" t="n">
        <v>0</v>
      </c>
      <c r="DU9" s="16" t="n">
        <v>0</v>
      </c>
      <c r="DV9" s="16" t="n">
        <v>0</v>
      </c>
      <c r="DW9" s="16" t="n">
        <v>0</v>
      </c>
      <c r="DX9" s="16" t="n">
        <v>0</v>
      </c>
      <c r="DY9" s="16" t="n">
        <v>3</v>
      </c>
      <c r="DZ9" s="16" t="n">
        <v>0</v>
      </c>
      <c r="EA9" s="16" t="n">
        <v>0</v>
      </c>
      <c r="EB9" s="16" t="n">
        <v>0</v>
      </c>
      <c r="EC9" s="16" t="n">
        <v>0</v>
      </c>
      <c r="ED9" s="16" t="n">
        <v>0</v>
      </c>
      <c r="EE9" s="16" t="n">
        <v>0</v>
      </c>
      <c r="EF9" s="16" t="n">
        <v>0</v>
      </c>
      <c r="EG9" s="16" t="n">
        <v>0</v>
      </c>
      <c r="EH9" s="16" t="n">
        <v>0</v>
      </c>
      <c r="EI9" s="16" t="n">
        <v>0</v>
      </c>
      <c r="EJ9" s="16" t="n">
        <v>0</v>
      </c>
      <c r="EK9" s="16" t="n">
        <v>0</v>
      </c>
      <c r="EL9" s="16" t="n">
        <v>0</v>
      </c>
      <c r="EM9" s="16" t="n">
        <v>0</v>
      </c>
      <c r="EN9" s="16" t="n">
        <v>0</v>
      </c>
      <c r="EO9" s="16" t="n">
        <v>0</v>
      </c>
      <c r="EP9" s="16" t="n">
        <v>0</v>
      </c>
      <c r="EQ9" s="16" t="n">
        <v>0</v>
      </c>
      <c r="ER9" s="16" t="n">
        <v>2</v>
      </c>
      <c r="ES9" s="16" t="n">
        <v>0</v>
      </c>
      <c r="ET9" s="16" t="n">
        <v>0</v>
      </c>
      <c r="EU9" s="16" t="n">
        <v>2</v>
      </c>
      <c r="EV9" s="16" t="n">
        <v>0</v>
      </c>
      <c r="EW9" s="16" t="n">
        <v>0</v>
      </c>
      <c r="EX9" s="16" t="n">
        <v>0</v>
      </c>
      <c r="EY9" s="16" t="n">
        <v>1</v>
      </c>
      <c r="EZ9" s="16" t="n">
        <v>0</v>
      </c>
      <c r="FA9" s="16" t="n">
        <v>0</v>
      </c>
      <c r="FB9" s="16" t="n">
        <v>0</v>
      </c>
      <c r="FC9" s="16" t="n">
        <v>0</v>
      </c>
      <c r="FD9" s="16" t="n">
        <v>0</v>
      </c>
      <c r="FE9" s="16" t="n">
        <v>0</v>
      </c>
      <c r="FF9" s="16" t="n">
        <v>0</v>
      </c>
      <c r="FG9" s="16" t="n">
        <v>1</v>
      </c>
      <c r="FH9" s="16" t="n">
        <v>0</v>
      </c>
      <c r="FI9" s="16" t="n">
        <v>0</v>
      </c>
      <c r="FJ9" s="16" t="n">
        <v>1</v>
      </c>
      <c r="FK9" s="16" t="n">
        <v>1</v>
      </c>
      <c r="FL9" s="16" t="n">
        <v>1</v>
      </c>
      <c r="FM9" s="16" t="n">
        <v>1</v>
      </c>
      <c r="FN9" s="16" t="n">
        <v>1</v>
      </c>
      <c r="FO9" s="16" t="n">
        <v>2</v>
      </c>
      <c r="FP9" s="16" t="n">
        <v>1</v>
      </c>
      <c r="FQ9" s="16" t="n">
        <v>0</v>
      </c>
      <c r="FR9" s="16" t="n">
        <v>0</v>
      </c>
      <c r="FS9" s="16" t="n">
        <v>1</v>
      </c>
      <c r="FT9" s="16" t="n">
        <v>2</v>
      </c>
      <c r="FU9" s="16" t="n">
        <v>0</v>
      </c>
      <c r="FV9" s="16" t="n">
        <v>3</v>
      </c>
      <c r="FW9" s="16" t="n">
        <v>1</v>
      </c>
      <c r="FX9" s="16" t="n">
        <v>0</v>
      </c>
      <c r="FY9" s="16" t="n">
        <v>0</v>
      </c>
      <c r="FZ9" s="16" t="n">
        <v>0</v>
      </c>
      <c r="GA9" s="16" t="n">
        <v>0</v>
      </c>
      <c r="GB9" s="16" t="n">
        <v>0</v>
      </c>
      <c r="GC9" s="16" t="n">
        <v>0</v>
      </c>
      <c r="GD9" s="16" t="n">
        <v>0</v>
      </c>
      <c r="GE9" s="16" t="n">
        <v>1</v>
      </c>
      <c r="GF9" s="16" t="n">
        <v>0</v>
      </c>
      <c r="GG9" s="16" t="n">
        <v>1</v>
      </c>
      <c r="GH9" s="16"/>
      <c r="GI9" s="16" t="n">
        <v>1</v>
      </c>
      <c r="GJ9" s="16"/>
      <c r="GK9" s="16"/>
      <c r="GL9" s="16" t="n">
        <v>1</v>
      </c>
      <c r="GM9" s="16" t="n">
        <v>1</v>
      </c>
      <c r="GN9" s="16"/>
      <c r="GO9" s="16" t="n">
        <v>1</v>
      </c>
      <c r="GP9" s="16" t="n">
        <v>1</v>
      </c>
      <c r="GQ9" s="16"/>
      <c r="GR9" s="16"/>
      <c r="GS9" s="16"/>
      <c r="GT9" s="16" t="n">
        <v>1</v>
      </c>
      <c r="GU9" s="16"/>
      <c r="GV9" s="16" t="n">
        <v>1</v>
      </c>
      <c r="GW9" s="16" t="n">
        <v>1</v>
      </c>
      <c r="GX9" s="16" t="n">
        <v>1</v>
      </c>
      <c r="GY9" s="16"/>
      <c r="GZ9" s="16"/>
      <c r="HA9" s="16"/>
      <c r="HB9" s="16"/>
      <c r="HC9" s="16"/>
      <c r="HD9" s="16"/>
      <c r="HE9" s="16"/>
      <c r="HF9" s="16"/>
      <c r="HG9" s="16" t="n">
        <v>1</v>
      </c>
      <c r="HH9" s="16"/>
      <c r="HI9" s="16" t="n">
        <v>1</v>
      </c>
      <c r="HJ9" s="16" t="n">
        <v>1</v>
      </c>
      <c r="HK9" s="16"/>
      <c r="HL9" s="16"/>
      <c r="HM9" s="16"/>
      <c r="HN9" s="16"/>
      <c r="HO9" s="16"/>
      <c r="HP9" s="16" t="n">
        <v>1</v>
      </c>
      <c r="HQ9" s="16" t="n">
        <v>1</v>
      </c>
      <c r="HR9" s="16" t="n">
        <v>1</v>
      </c>
      <c r="HS9" s="16"/>
      <c r="HT9" s="16" t="n">
        <v>1</v>
      </c>
      <c r="HU9" s="16" t="n">
        <v>1</v>
      </c>
      <c r="HV9" s="16" t="n">
        <v>1</v>
      </c>
      <c r="HW9" s="16" t="n">
        <v>1</v>
      </c>
      <c r="HX9" s="16" t="n">
        <v>1</v>
      </c>
      <c r="HY9" s="16" t="n">
        <v>1</v>
      </c>
      <c r="HZ9" s="16" t="n">
        <v>1</v>
      </c>
      <c r="IA9" s="16" t="n">
        <v>1</v>
      </c>
      <c r="IB9" s="16" t="n">
        <v>1</v>
      </c>
      <c r="IC9" s="16"/>
      <c r="ID9" s="16" t="n">
        <v>1</v>
      </c>
      <c r="IE9" s="16" t="n">
        <v>1</v>
      </c>
      <c r="IF9" s="16" t="n">
        <v>1</v>
      </c>
      <c r="IG9" s="16" t="n">
        <v>1</v>
      </c>
      <c r="IH9" s="16" t="n">
        <v>1</v>
      </c>
      <c r="II9" s="16" t="n">
        <v>1</v>
      </c>
      <c r="IJ9" s="16"/>
      <c r="IK9" s="16" t="n">
        <v>1</v>
      </c>
      <c r="IL9" s="16"/>
      <c r="IM9" s="16" t="n">
        <v>1</v>
      </c>
      <c r="IN9" s="16"/>
      <c r="IO9" s="16"/>
      <c r="IP9" s="16" t="n">
        <v>1</v>
      </c>
      <c r="IQ9" s="16" t="n">
        <v>1</v>
      </c>
      <c r="IR9" s="16" t="n">
        <v>1</v>
      </c>
      <c r="IS9" s="16" t="n">
        <v>1</v>
      </c>
      <c r="IT9" s="16" t="n">
        <v>1</v>
      </c>
      <c r="IU9" s="16"/>
      <c r="IV9" s="16" t="n">
        <v>1</v>
      </c>
      <c r="IW9" s="16" t="n">
        <v>1</v>
      </c>
      <c r="IX9" s="16"/>
      <c r="IY9" s="16"/>
      <c r="IZ9" s="16"/>
      <c r="JA9" s="16"/>
      <c r="JB9" s="16" t="n">
        <v>1</v>
      </c>
      <c r="JC9" s="16" t="n">
        <v>1</v>
      </c>
      <c r="JD9" s="16" t="n">
        <v>1</v>
      </c>
      <c r="JE9" s="16"/>
      <c r="JF9" s="16"/>
      <c r="JG9" s="16" t="n">
        <v>1</v>
      </c>
      <c r="JH9" s="16" t="n">
        <v>1</v>
      </c>
      <c r="JI9" s="16"/>
      <c r="JJ9" s="16" t="n">
        <v>1</v>
      </c>
      <c r="JK9" s="16"/>
      <c r="JL9" s="16" t="n">
        <v>1</v>
      </c>
      <c r="JM9" s="16" t="n">
        <v>1</v>
      </c>
      <c r="JN9" s="16"/>
      <c r="JO9" s="16" t="n">
        <v>1</v>
      </c>
      <c r="JR9" s="16" t="n">
        <v>1</v>
      </c>
      <c r="JT9" s="16" t="n">
        <v>106</v>
      </c>
    </row>
    <row r="10" customFormat="false" ht="12.85" hidden="false" customHeight="false" outlineLevel="0" collapsed="false">
      <c r="A10" s="24" t="s">
        <v>38</v>
      </c>
      <c r="B10" s="24" t="n">
        <v>0</v>
      </c>
      <c r="C10" s="24" t="n">
        <v>0</v>
      </c>
      <c r="D10" s="24" t="n">
        <v>0</v>
      </c>
      <c r="E10" s="24" t="n">
        <v>0</v>
      </c>
      <c r="F10" s="24" t="n">
        <v>0</v>
      </c>
      <c r="G10" s="24" t="n">
        <v>0</v>
      </c>
      <c r="H10" s="24" t="n">
        <v>0</v>
      </c>
      <c r="I10" s="24" t="n">
        <v>0</v>
      </c>
      <c r="J10" s="24" t="n">
        <v>0</v>
      </c>
      <c r="K10" s="24" t="n">
        <v>0</v>
      </c>
      <c r="L10" s="24" t="n">
        <v>0</v>
      </c>
      <c r="M10" s="24" t="n">
        <v>0</v>
      </c>
      <c r="N10" s="24" t="n">
        <v>0</v>
      </c>
      <c r="O10" s="24" t="n">
        <v>0</v>
      </c>
      <c r="P10" s="24" t="n">
        <v>1</v>
      </c>
      <c r="Q10" s="24" t="n">
        <v>0</v>
      </c>
      <c r="R10" s="24" t="n">
        <v>0</v>
      </c>
      <c r="S10" s="24" t="n">
        <v>0</v>
      </c>
      <c r="T10" s="24" t="n">
        <v>0</v>
      </c>
      <c r="U10" s="24" t="n">
        <v>0</v>
      </c>
      <c r="V10" s="24" t="n">
        <v>0</v>
      </c>
      <c r="W10" s="24" t="n">
        <v>0</v>
      </c>
      <c r="X10" s="24" t="n">
        <v>0</v>
      </c>
      <c r="Y10" s="24" t="n">
        <v>0</v>
      </c>
      <c r="Z10" s="24" t="n">
        <v>0</v>
      </c>
      <c r="AA10" s="24" t="n">
        <v>0</v>
      </c>
      <c r="AB10" s="24" t="n">
        <v>0</v>
      </c>
      <c r="AC10" s="24" t="n">
        <v>0</v>
      </c>
      <c r="AD10" s="24" t="n">
        <v>0</v>
      </c>
      <c r="AE10" s="24" t="n">
        <v>0</v>
      </c>
      <c r="AF10" s="24" t="n">
        <v>0</v>
      </c>
      <c r="AG10" s="24" t="n">
        <v>0</v>
      </c>
      <c r="AH10" s="24" t="n">
        <v>0</v>
      </c>
      <c r="AI10" s="24" t="n">
        <v>0</v>
      </c>
      <c r="AJ10" s="24" t="n">
        <v>0</v>
      </c>
      <c r="AK10" s="24" t="n">
        <v>0</v>
      </c>
      <c r="AL10" s="24" t="n">
        <v>0</v>
      </c>
      <c r="AM10" s="24" t="n">
        <v>0</v>
      </c>
      <c r="AN10" s="24" t="n">
        <v>0</v>
      </c>
      <c r="AO10" s="24" t="n">
        <v>0</v>
      </c>
      <c r="AP10" s="24" t="n">
        <v>0</v>
      </c>
      <c r="AQ10" s="24" t="n">
        <v>0</v>
      </c>
      <c r="AR10" s="24" t="n">
        <v>0</v>
      </c>
      <c r="AS10" s="24" t="n">
        <v>0</v>
      </c>
      <c r="AT10" s="24" t="n">
        <v>0</v>
      </c>
      <c r="AU10" s="24" t="n">
        <v>0</v>
      </c>
      <c r="AV10" s="24" t="n">
        <v>0</v>
      </c>
      <c r="AW10" s="24" t="n">
        <v>0</v>
      </c>
      <c r="AX10" s="24" t="n">
        <v>0</v>
      </c>
      <c r="AY10" s="24" t="n">
        <v>0</v>
      </c>
      <c r="AZ10" s="24" t="n">
        <v>0</v>
      </c>
      <c r="BA10" s="24" t="n">
        <v>0</v>
      </c>
      <c r="BB10" s="16" t="n">
        <v>0</v>
      </c>
      <c r="BC10" s="16" t="n">
        <v>0</v>
      </c>
      <c r="BD10" s="16" t="n">
        <v>0</v>
      </c>
      <c r="BE10" s="16" t="n">
        <v>0</v>
      </c>
      <c r="BF10" s="16" t="n">
        <v>0</v>
      </c>
      <c r="BG10" s="16" t="n">
        <v>0</v>
      </c>
      <c r="BH10" s="16" t="n">
        <v>0</v>
      </c>
      <c r="BI10" s="16" t="n">
        <v>0</v>
      </c>
      <c r="BJ10" s="16" t="n">
        <v>0</v>
      </c>
      <c r="BK10" s="16" t="n">
        <v>0</v>
      </c>
      <c r="BL10" s="16" t="n">
        <v>0</v>
      </c>
      <c r="BM10" s="16" t="n">
        <v>0</v>
      </c>
      <c r="BN10" s="16" t="n">
        <v>0</v>
      </c>
      <c r="BO10" s="16" t="n">
        <v>0</v>
      </c>
      <c r="BP10" s="16" t="n">
        <v>0</v>
      </c>
      <c r="BQ10" s="16" t="n">
        <v>0</v>
      </c>
      <c r="BR10" s="16" t="n">
        <v>0</v>
      </c>
      <c r="BS10" s="16" t="n">
        <v>0</v>
      </c>
      <c r="BT10" s="16" t="n">
        <v>0</v>
      </c>
      <c r="BU10" s="16" t="n">
        <v>0</v>
      </c>
      <c r="BV10" s="16" t="n">
        <v>0</v>
      </c>
      <c r="BW10" s="16" t="n">
        <v>0</v>
      </c>
      <c r="BX10" s="16" t="n">
        <v>0</v>
      </c>
      <c r="BY10" s="16" t="n">
        <v>0</v>
      </c>
      <c r="BZ10" s="16" t="n">
        <v>0</v>
      </c>
      <c r="CA10" s="16" t="n">
        <v>0</v>
      </c>
      <c r="CB10" s="16" t="n">
        <v>0</v>
      </c>
      <c r="CC10" s="16" t="n">
        <v>0</v>
      </c>
      <c r="CD10" s="16" t="n">
        <v>0</v>
      </c>
      <c r="CE10" s="24" t="n">
        <v>0</v>
      </c>
      <c r="CF10" s="24" t="n">
        <v>0</v>
      </c>
      <c r="CG10" s="24" t="n">
        <v>0</v>
      </c>
      <c r="CH10" s="24" t="n">
        <v>0</v>
      </c>
      <c r="CI10" s="24" t="n">
        <v>0</v>
      </c>
      <c r="CJ10" s="24" t="n">
        <v>0</v>
      </c>
      <c r="CK10" s="24" t="n">
        <v>0</v>
      </c>
      <c r="CL10" s="24" t="n">
        <v>0</v>
      </c>
      <c r="CM10" s="24" t="n">
        <v>0</v>
      </c>
      <c r="CN10" s="24" t="n">
        <v>0</v>
      </c>
      <c r="CO10" s="24" t="n">
        <v>0</v>
      </c>
      <c r="CP10" s="24" t="n">
        <v>0</v>
      </c>
      <c r="CQ10" s="24" t="n">
        <v>0</v>
      </c>
      <c r="CR10" s="24" t="n">
        <v>0</v>
      </c>
      <c r="CS10" s="24" t="n">
        <v>0</v>
      </c>
      <c r="CT10" s="24" t="n">
        <v>0</v>
      </c>
      <c r="CU10" s="16" t="n">
        <v>0</v>
      </c>
      <c r="CV10" s="16" t="n">
        <v>0</v>
      </c>
      <c r="CW10" s="16" t="n">
        <v>0</v>
      </c>
      <c r="CX10" s="16" t="n">
        <v>0</v>
      </c>
      <c r="CY10" s="16" t="n">
        <v>0</v>
      </c>
      <c r="CZ10" s="16" t="n">
        <v>0</v>
      </c>
      <c r="DA10" s="16" t="n">
        <v>0</v>
      </c>
      <c r="DB10" s="16" t="n">
        <v>0</v>
      </c>
      <c r="DC10" s="16" t="n">
        <v>0</v>
      </c>
      <c r="DD10" s="16" t="n">
        <v>0</v>
      </c>
      <c r="DE10" s="16" t="n">
        <v>0</v>
      </c>
      <c r="DF10" s="16" t="n">
        <v>0</v>
      </c>
      <c r="DG10" s="16" t="n">
        <v>0</v>
      </c>
      <c r="DH10" s="16" t="n">
        <v>0</v>
      </c>
      <c r="DI10" s="16" t="n">
        <v>0</v>
      </c>
      <c r="DJ10" s="16" t="n">
        <v>0</v>
      </c>
      <c r="DK10" s="16" t="n">
        <v>0</v>
      </c>
      <c r="DL10" s="16" t="n">
        <v>0</v>
      </c>
      <c r="DM10" s="16" t="n">
        <v>0</v>
      </c>
      <c r="DN10" s="16" t="n">
        <v>0</v>
      </c>
      <c r="DO10" s="16" t="n">
        <v>0</v>
      </c>
      <c r="DP10" s="16" t="n">
        <v>1</v>
      </c>
      <c r="DQ10" s="16" t="n">
        <v>0</v>
      </c>
      <c r="DR10" s="16" t="n">
        <v>0</v>
      </c>
      <c r="DS10" s="16" t="n">
        <v>0</v>
      </c>
      <c r="DT10" s="16" t="n">
        <v>0</v>
      </c>
      <c r="DU10" s="16" t="n">
        <v>0</v>
      </c>
      <c r="DV10" s="16" t="n">
        <v>0</v>
      </c>
      <c r="DW10" s="16" t="n">
        <v>0</v>
      </c>
      <c r="DX10" s="16" t="n">
        <v>0</v>
      </c>
      <c r="DY10" s="16" t="n">
        <v>0</v>
      </c>
      <c r="DZ10" s="16" t="n">
        <v>0</v>
      </c>
      <c r="EA10" s="16" t="n">
        <v>0</v>
      </c>
      <c r="EB10" s="16" t="n">
        <v>0</v>
      </c>
      <c r="EC10" s="16" t="n">
        <v>0</v>
      </c>
      <c r="ED10" s="16" t="n">
        <v>0</v>
      </c>
      <c r="EE10" s="16" t="n">
        <v>0</v>
      </c>
      <c r="EF10" s="16" t="n">
        <v>0</v>
      </c>
      <c r="EG10" s="16" t="n">
        <v>0</v>
      </c>
      <c r="EH10" s="16" t="n">
        <v>0</v>
      </c>
      <c r="EI10" s="16" t="n">
        <v>0</v>
      </c>
      <c r="EJ10" s="16" t="n">
        <v>0</v>
      </c>
      <c r="EK10" s="16" t="n">
        <v>0</v>
      </c>
      <c r="EL10" s="16" t="n">
        <v>0</v>
      </c>
      <c r="EM10" s="16" t="n">
        <v>0</v>
      </c>
      <c r="EN10" s="16" t="n">
        <v>0</v>
      </c>
      <c r="EO10" s="16" t="n">
        <v>0</v>
      </c>
      <c r="EP10" s="16" t="n">
        <v>0</v>
      </c>
      <c r="EQ10" s="16" t="n">
        <v>0</v>
      </c>
      <c r="ER10" s="16" t="n">
        <v>0</v>
      </c>
      <c r="ES10" s="16" t="n">
        <v>0</v>
      </c>
      <c r="ET10" s="16" t="n">
        <v>0</v>
      </c>
      <c r="EU10" s="16" t="n">
        <v>0</v>
      </c>
      <c r="EV10" s="16" t="n">
        <v>0</v>
      </c>
      <c r="EW10" s="16" t="n">
        <v>0</v>
      </c>
      <c r="EX10" s="16" t="n">
        <v>0</v>
      </c>
      <c r="EY10" s="16" t="n">
        <v>0</v>
      </c>
      <c r="EZ10" s="16" t="n">
        <v>0</v>
      </c>
      <c r="FA10" s="16" t="n">
        <v>0</v>
      </c>
      <c r="FB10" s="16" t="n">
        <v>0</v>
      </c>
      <c r="FC10" s="16" t="n">
        <v>0</v>
      </c>
      <c r="FD10" s="16" t="n">
        <v>0</v>
      </c>
      <c r="FE10" s="16" t="n">
        <v>0</v>
      </c>
      <c r="FF10" s="16" t="n">
        <v>0</v>
      </c>
      <c r="FG10" s="16" t="n">
        <v>0</v>
      </c>
      <c r="FH10" s="16" t="n">
        <v>0</v>
      </c>
      <c r="FI10" s="16" t="n">
        <v>0</v>
      </c>
      <c r="FJ10" s="16" t="n">
        <v>0</v>
      </c>
      <c r="FK10" s="16" t="n">
        <v>0</v>
      </c>
      <c r="FL10" s="16" t="n">
        <v>0</v>
      </c>
      <c r="FM10" s="16" t="n">
        <v>0</v>
      </c>
      <c r="FN10" s="16" t="n">
        <v>0</v>
      </c>
      <c r="FO10" s="16" t="n">
        <v>0</v>
      </c>
      <c r="FP10" s="16" t="n">
        <v>0</v>
      </c>
      <c r="FQ10" s="16" t="n">
        <v>0</v>
      </c>
      <c r="FR10" s="16" t="n">
        <v>1</v>
      </c>
      <c r="FS10" s="16" t="n">
        <v>0</v>
      </c>
      <c r="FT10" s="16" t="n">
        <v>0</v>
      </c>
      <c r="FU10" s="16" t="n">
        <v>0</v>
      </c>
      <c r="FV10" s="16" t="n">
        <v>0</v>
      </c>
      <c r="FW10" s="16" t="n">
        <v>0</v>
      </c>
      <c r="FX10" s="16" t="n">
        <v>0</v>
      </c>
      <c r="FY10" s="16" t="n">
        <v>0</v>
      </c>
      <c r="FZ10" s="16" t="n">
        <v>0</v>
      </c>
      <c r="GA10" s="16" t="n">
        <v>0</v>
      </c>
      <c r="GB10" s="16" t="n">
        <v>0</v>
      </c>
      <c r="GC10" s="16" t="n">
        <v>0</v>
      </c>
      <c r="GD10" s="16" t="n">
        <v>0</v>
      </c>
      <c r="GE10" s="16" t="n">
        <v>0</v>
      </c>
      <c r="GF10" s="16" t="n">
        <v>0</v>
      </c>
      <c r="GG10" s="16" t="n">
        <v>0</v>
      </c>
      <c r="GH10" s="16" t="n">
        <v>0</v>
      </c>
      <c r="GI10" s="16" t="n">
        <v>1</v>
      </c>
      <c r="GJ10" s="16" t="n">
        <v>0</v>
      </c>
      <c r="GK10" s="16" t="n">
        <v>0</v>
      </c>
      <c r="GL10" s="16" t="n">
        <v>0</v>
      </c>
      <c r="GM10" s="16" t="n">
        <v>0</v>
      </c>
      <c r="GN10" s="16" t="n">
        <v>0</v>
      </c>
      <c r="GO10" s="16" t="n">
        <v>0</v>
      </c>
      <c r="GP10" s="16" t="n">
        <v>0</v>
      </c>
      <c r="GQ10" s="16" t="n">
        <v>0</v>
      </c>
      <c r="GR10" s="16" t="n">
        <v>0</v>
      </c>
      <c r="GS10" s="16" t="n">
        <v>0</v>
      </c>
      <c r="GT10" s="16" t="n">
        <v>0</v>
      </c>
      <c r="GU10" s="16" t="n">
        <v>2</v>
      </c>
      <c r="GV10" s="16" t="n">
        <v>0</v>
      </c>
      <c r="GW10" s="16" t="n">
        <v>1</v>
      </c>
      <c r="GX10" s="16" t="n">
        <v>2</v>
      </c>
      <c r="GY10" s="16" t="n">
        <v>1</v>
      </c>
      <c r="GZ10" s="16" t="n">
        <v>0</v>
      </c>
      <c r="HA10" s="16" t="n">
        <v>0</v>
      </c>
      <c r="HB10" s="16" t="n">
        <v>0</v>
      </c>
      <c r="HC10" s="16" t="n">
        <v>0</v>
      </c>
      <c r="HD10" s="16" t="n">
        <v>0</v>
      </c>
      <c r="HE10" s="16" t="n">
        <v>0</v>
      </c>
      <c r="HF10" s="16" t="n">
        <v>0</v>
      </c>
      <c r="HG10" s="16" t="n">
        <v>2</v>
      </c>
      <c r="HH10" s="16" t="n">
        <v>0</v>
      </c>
      <c r="HI10" s="16" t="n">
        <v>0</v>
      </c>
      <c r="HJ10" s="16" t="n">
        <v>0</v>
      </c>
      <c r="HK10" s="16" t="n">
        <v>0</v>
      </c>
      <c r="HL10" s="16" t="n">
        <v>0</v>
      </c>
      <c r="HM10" s="16" t="n">
        <v>0</v>
      </c>
      <c r="HN10" s="16" t="n">
        <v>0</v>
      </c>
      <c r="HO10" s="16" t="n">
        <v>0</v>
      </c>
      <c r="HP10" s="16" t="n">
        <v>0</v>
      </c>
      <c r="HQ10" s="16" t="n">
        <v>4</v>
      </c>
      <c r="HR10" s="16" t="n">
        <v>0</v>
      </c>
      <c r="HS10" s="16" t="n">
        <v>0</v>
      </c>
      <c r="HT10" s="16" t="n">
        <v>0</v>
      </c>
      <c r="HU10" s="16" t="n">
        <v>0</v>
      </c>
      <c r="HV10" s="16" t="n">
        <v>0</v>
      </c>
      <c r="HW10" s="16" t="n">
        <v>0</v>
      </c>
      <c r="HX10" s="16" t="n">
        <v>1</v>
      </c>
      <c r="HY10" s="16" t="n">
        <v>0</v>
      </c>
      <c r="HZ10" s="16" t="n">
        <v>0</v>
      </c>
      <c r="IA10" s="16" t="n">
        <v>0</v>
      </c>
      <c r="IB10" s="16" t="n">
        <v>0</v>
      </c>
      <c r="IC10" s="16" t="n">
        <v>0</v>
      </c>
      <c r="ID10" s="16" t="n">
        <v>0</v>
      </c>
      <c r="IE10" s="16" t="n">
        <v>0</v>
      </c>
      <c r="IF10" s="16" t="n">
        <v>0</v>
      </c>
      <c r="IG10" s="16" t="n">
        <v>0</v>
      </c>
      <c r="IH10" s="16" t="n">
        <v>0</v>
      </c>
      <c r="II10" s="16" t="n">
        <v>0</v>
      </c>
      <c r="IJ10" s="16" t="n">
        <v>0</v>
      </c>
      <c r="IK10" s="16" t="n">
        <v>0</v>
      </c>
      <c r="IL10" s="16" t="n">
        <v>0</v>
      </c>
      <c r="IM10" s="16" t="n">
        <v>0</v>
      </c>
      <c r="IN10" s="16" t="n">
        <v>1</v>
      </c>
      <c r="IO10" s="16" t="n">
        <v>0</v>
      </c>
      <c r="IP10" s="16" t="n">
        <v>0</v>
      </c>
      <c r="IQ10" s="16" t="n">
        <v>0</v>
      </c>
      <c r="IR10" s="16" t="n">
        <v>0</v>
      </c>
      <c r="IS10" s="16" t="n">
        <v>0</v>
      </c>
      <c r="IT10" s="16" t="n">
        <v>0</v>
      </c>
      <c r="IU10" s="16" t="n">
        <v>0</v>
      </c>
      <c r="IV10" s="16" t="n">
        <v>0</v>
      </c>
      <c r="IW10" s="16" t="n">
        <v>0</v>
      </c>
      <c r="IX10" s="16" t="n">
        <v>0</v>
      </c>
      <c r="IY10" s="16" t="n">
        <v>2</v>
      </c>
      <c r="IZ10" s="16" t="n">
        <v>0</v>
      </c>
      <c r="JA10" s="16" t="n">
        <v>0</v>
      </c>
      <c r="JB10" s="16" t="n">
        <v>0</v>
      </c>
      <c r="JC10" s="16" t="n">
        <v>0</v>
      </c>
      <c r="JD10" s="16" t="n">
        <v>0</v>
      </c>
      <c r="JE10" s="16" t="n">
        <v>0</v>
      </c>
      <c r="JF10" s="16" t="n">
        <v>0</v>
      </c>
      <c r="JG10" s="16" t="n">
        <v>1</v>
      </c>
      <c r="JH10" s="16" t="n">
        <v>0</v>
      </c>
      <c r="JI10" s="16" t="n">
        <v>1</v>
      </c>
      <c r="JJ10" s="16" t="n">
        <v>1</v>
      </c>
      <c r="JK10" s="16" t="n">
        <v>0</v>
      </c>
      <c r="JL10" s="16" t="n">
        <v>0</v>
      </c>
      <c r="JM10" s="16" t="n">
        <v>0</v>
      </c>
      <c r="JN10" s="16" t="n">
        <v>0</v>
      </c>
      <c r="JO10" s="16" t="n">
        <v>0</v>
      </c>
      <c r="JP10" s="16" t="n">
        <v>1</v>
      </c>
      <c r="JQ10" s="16" t="n">
        <v>0</v>
      </c>
      <c r="JR10" s="16" t="n">
        <v>0</v>
      </c>
      <c r="JS10" s="16" t="n">
        <v>0</v>
      </c>
      <c r="JT10" s="16" t="n">
        <v>50</v>
      </c>
    </row>
    <row r="11" customFormat="false" ht="12.85" hidden="false" customHeight="false" outlineLevel="0" collapsed="false">
      <c r="A11" s="24" t="s">
        <v>41</v>
      </c>
      <c r="B11" s="24" t="n">
        <v>0</v>
      </c>
      <c r="C11" s="24" t="n">
        <v>0</v>
      </c>
      <c r="D11" s="24" t="n">
        <v>0</v>
      </c>
      <c r="E11" s="24" t="n">
        <v>0</v>
      </c>
      <c r="F11" s="24" t="n">
        <v>0</v>
      </c>
      <c r="G11" s="24" t="n">
        <v>0</v>
      </c>
      <c r="H11" s="24" t="n">
        <v>0</v>
      </c>
      <c r="I11" s="24" t="n">
        <v>0</v>
      </c>
      <c r="J11" s="24" t="n">
        <v>0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0</v>
      </c>
      <c r="R11" s="24" t="n">
        <v>0</v>
      </c>
      <c r="S11" s="24" t="n">
        <v>0</v>
      </c>
      <c r="T11" s="24" t="n">
        <v>0</v>
      </c>
      <c r="U11" s="24" t="n">
        <v>0</v>
      </c>
      <c r="V11" s="24" t="n">
        <v>0</v>
      </c>
      <c r="W11" s="24" t="n">
        <v>0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0</v>
      </c>
      <c r="AC11" s="24" t="n">
        <v>0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0</v>
      </c>
      <c r="AI11" s="24" t="n">
        <v>0</v>
      </c>
      <c r="AJ11" s="24" t="n">
        <v>0</v>
      </c>
      <c r="AK11" s="24" t="n">
        <v>0</v>
      </c>
      <c r="AL11" s="24" t="n">
        <v>0</v>
      </c>
      <c r="AM11" s="24" t="n">
        <v>0</v>
      </c>
      <c r="AN11" s="24" t="n">
        <v>0</v>
      </c>
      <c r="AO11" s="24" t="n">
        <v>0</v>
      </c>
      <c r="AP11" s="24" t="n">
        <v>0</v>
      </c>
      <c r="AQ11" s="24" t="n">
        <v>0</v>
      </c>
      <c r="AR11" s="24" t="n">
        <v>0</v>
      </c>
      <c r="AS11" s="24" t="n">
        <v>0</v>
      </c>
      <c r="AT11" s="24" t="n">
        <v>0</v>
      </c>
      <c r="AU11" s="24" t="n">
        <v>0</v>
      </c>
      <c r="AV11" s="24" t="n">
        <v>0</v>
      </c>
      <c r="AW11" s="24" t="n">
        <v>0</v>
      </c>
      <c r="AX11" s="24" t="n">
        <v>0</v>
      </c>
      <c r="AY11" s="24" t="n">
        <v>0</v>
      </c>
      <c r="AZ11" s="24" t="n">
        <v>0</v>
      </c>
      <c r="BA11" s="24" t="n">
        <v>0</v>
      </c>
      <c r="BB11" s="16" t="n">
        <v>0</v>
      </c>
      <c r="BC11" s="16" t="n">
        <v>0</v>
      </c>
      <c r="BD11" s="16" t="n">
        <v>0</v>
      </c>
      <c r="BE11" s="16" t="n">
        <v>0</v>
      </c>
      <c r="BF11" s="16" t="n">
        <v>0</v>
      </c>
      <c r="BG11" s="16" t="n">
        <v>0</v>
      </c>
      <c r="BH11" s="16" t="n">
        <v>0</v>
      </c>
      <c r="BI11" s="16" t="n">
        <v>0</v>
      </c>
      <c r="BJ11" s="16" t="n">
        <v>0</v>
      </c>
      <c r="BK11" s="16" t="n">
        <v>0</v>
      </c>
      <c r="BL11" s="16" t="n">
        <v>0</v>
      </c>
      <c r="BM11" s="16" t="n">
        <v>0</v>
      </c>
      <c r="BN11" s="16" t="n">
        <v>0</v>
      </c>
      <c r="BO11" s="16" t="n">
        <v>0</v>
      </c>
      <c r="BP11" s="16" t="n">
        <v>0</v>
      </c>
      <c r="BQ11" s="16" t="n">
        <v>0</v>
      </c>
      <c r="BR11" s="16" t="n">
        <v>0</v>
      </c>
      <c r="BS11" s="16" t="n">
        <v>0</v>
      </c>
      <c r="BT11" s="16" t="n">
        <v>0</v>
      </c>
      <c r="BU11" s="16" t="n">
        <v>0</v>
      </c>
      <c r="BV11" s="16" t="n">
        <v>0</v>
      </c>
      <c r="BW11" s="16" t="n">
        <v>0</v>
      </c>
      <c r="BX11" s="16" t="n">
        <v>0</v>
      </c>
      <c r="BY11" s="16" t="n">
        <v>0</v>
      </c>
      <c r="BZ11" s="16" t="n">
        <v>0</v>
      </c>
      <c r="CA11" s="16" t="n">
        <v>0</v>
      </c>
      <c r="CB11" s="16" t="n">
        <v>0</v>
      </c>
      <c r="CC11" s="16" t="n">
        <v>0</v>
      </c>
      <c r="CD11" s="16" t="n">
        <v>0</v>
      </c>
      <c r="CE11" s="24" t="n">
        <v>0</v>
      </c>
      <c r="CF11" s="24" t="n">
        <v>0</v>
      </c>
      <c r="CG11" s="24" t="n">
        <v>0</v>
      </c>
      <c r="CH11" s="24" t="n">
        <v>0</v>
      </c>
      <c r="CI11" s="24" t="n">
        <v>0</v>
      </c>
      <c r="CJ11" s="24" t="n">
        <v>0</v>
      </c>
      <c r="CK11" s="24" t="n">
        <v>0</v>
      </c>
      <c r="CL11" s="24" t="n">
        <v>0</v>
      </c>
      <c r="CM11" s="24" t="n">
        <v>0</v>
      </c>
      <c r="CN11" s="24" t="n">
        <v>0</v>
      </c>
      <c r="CO11" s="24" t="n">
        <v>0</v>
      </c>
      <c r="CP11" s="24" t="n">
        <v>0</v>
      </c>
      <c r="CQ11" s="24" t="n">
        <v>0</v>
      </c>
      <c r="CR11" s="24" t="n">
        <v>0</v>
      </c>
      <c r="CS11" s="24" t="n">
        <v>0</v>
      </c>
      <c r="CT11" s="24" t="n">
        <v>0</v>
      </c>
      <c r="CU11" s="16" t="n">
        <v>0</v>
      </c>
      <c r="CV11" s="16" t="n">
        <v>0</v>
      </c>
      <c r="CW11" s="16" t="n">
        <v>0</v>
      </c>
      <c r="CX11" s="16" t="n">
        <v>0</v>
      </c>
      <c r="CY11" s="16" t="n">
        <v>0</v>
      </c>
      <c r="CZ11" s="16" t="n">
        <v>0</v>
      </c>
      <c r="DA11" s="16" t="n">
        <v>0</v>
      </c>
      <c r="DB11" s="16" t="n">
        <v>0</v>
      </c>
      <c r="DC11" s="16" t="n">
        <v>0</v>
      </c>
      <c r="DD11" s="16" t="n">
        <v>0</v>
      </c>
      <c r="DE11" s="16" t="n">
        <v>0</v>
      </c>
      <c r="DF11" s="16" t="n">
        <v>0</v>
      </c>
      <c r="DG11" s="16" t="n">
        <v>0</v>
      </c>
      <c r="DH11" s="16" t="n">
        <v>0</v>
      </c>
      <c r="DI11" s="16" t="n">
        <v>0</v>
      </c>
      <c r="DJ11" s="16" t="n">
        <v>0</v>
      </c>
      <c r="DK11" s="16" t="n">
        <v>0</v>
      </c>
      <c r="DL11" s="16" t="n">
        <v>0</v>
      </c>
      <c r="DM11" s="16" t="n">
        <v>0</v>
      </c>
      <c r="DN11" s="16" t="n">
        <v>0</v>
      </c>
      <c r="DO11" s="16" t="n">
        <v>0</v>
      </c>
      <c r="DP11" s="16" t="n">
        <v>0</v>
      </c>
      <c r="DQ11" s="16" t="n">
        <v>0</v>
      </c>
      <c r="DR11" s="16" t="n">
        <v>0</v>
      </c>
      <c r="DS11" s="16" t="n">
        <v>0</v>
      </c>
      <c r="DT11" s="16" t="n">
        <v>0</v>
      </c>
      <c r="DU11" s="16" t="n">
        <v>0</v>
      </c>
      <c r="DV11" s="16" t="n">
        <v>0</v>
      </c>
      <c r="DW11" s="16" t="n">
        <v>0</v>
      </c>
      <c r="DX11" s="16" t="n">
        <v>0</v>
      </c>
      <c r="DY11" s="16" t="n">
        <v>0</v>
      </c>
      <c r="DZ11" s="16" t="n">
        <v>0</v>
      </c>
      <c r="EA11" s="16" t="n">
        <v>0</v>
      </c>
      <c r="EB11" s="16" t="n">
        <v>0</v>
      </c>
      <c r="EC11" s="16" t="n">
        <v>0</v>
      </c>
      <c r="ED11" s="16" t="n">
        <v>0</v>
      </c>
      <c r="EE11" s="16" t="n">
        <v>0</v>
      </c>
      <c r="EF11" s="16" t="n">
        <v>0</v>
      </c>
      <c r="EG11" s="16" t="n">
        <v>0</v>
      </c>
      <c r="EH11" s="16" t="n">
        <v>0</v>
      </c>
      <c r="EI11" s="16" t="n">
        <v>0</v>
      </c>
      <c r="EJ11" s="16" t="n">
        <v>0</v>
      </c>
      <c r="EK11" s="16" t="n">
        <v>0</v>
      </c>
      <c r="EL11" s="16" t="n">
        <v>0</v>
      </c>
      <c r="EM11" s="16" t="n">
        <v>0</v>
      </c>
      <c r="EN11" s="16" t="n">
        <v>0</v>
      </c>
      <c r="EO11" s="16" t="n">
        <v>0</v>
      </c>
      <c r="EP11" s="16" t="n">
        <v>0</v>
      </c>
      <c r="EQ11" s="16" t="n">
        <v>0</v>
      </c>
      <c r="ER11" s="16" t="n">
        <v>0</v>
      </c>
      <c r="ES11" s="16" t="n">
        <v>0</v>
      </c>
      <c r="ET11" s="16" t="n">
        <v>0</v>
      </c>
      <c r="EU11" s="16" t="n">
        <v>0</v>
      </c>
      <c r="EV11" s="16" t="n">
        <v>0</v>
      </c>
      <c r="EW11" s="16" t="n">
        <v>0</v>
      </c>
      <c r="EX11" s="16" t="n">
        <v>0</v>
      </c>
      <c r="EY11" s="16" t="n">
        <v>0</v>
      </c>
      <c r="EZ11" s="16" t="n">
        <v>0</v>
      </c>
      <c r="FA11" s="16" t="n">
        <v>0</v>
      </c>
      <c r="FB11" s="16" t="n">
        <v>0</v>
      </c>
      <c r="FC11" s="16" t="n">
        <v>0</v>
      </c>
      <c r="FD11" s="16" t="n">
        <v>0</v>
      </c>
      <c r="FE11" s="16" t="n">
        <v>0</v>
      </c>
      <c r="FF11" s="16" t="n">
        <v>0</v>
      </c>
      <c r="FG11" s="16" t="n">
        <v>0</v>
      </c>
      <c r="FH11" s="16" t="n">
        <v>0</v>
      </c>
      <c r="FI11" s="16" t="n">
        <v>0</v>
      </c>
      <c r="FJ11" s="16" t="n">
        <v>0</v>
      </c>
      <c r="FK11" s="16" t="n">
        <v>0</v>
      </c>
      <c r="FL11" s="16" t="n">
        <v>0</v>
      </c>
      <c r="FM11" s="16" t="n">
        <v>0</v>
      </c>
      <c r="FN11" s="16" t="n">
        <v>0</v>
      </c>
      <c r="FO11" s="16" t="n">
        <v>0</v>
      </c>
      <c r="FP11" s="16" t="n">
        <v>0</v>
      </c>
      <c r="FQ11" s="16" t="n">
        <v>0</v>
      </c>
      <c r="FR11" s="16" t="n">
        <v>0</v>
      </c>
      <c r="FS11" s="16" t="n">
        <v>0</v>
      </c>
      <c r="FT11" s="16" t="n">
        <v>0</v>
      </c>
      <c r="FU11" s="16" t="n">
        <v>0</v>
      </c>
      <c r="FV11" s="16" t="n">
        <v>0</v>
      </c>
      <c r="FW11" s="16" t="n">
        <v>0</v>
      </c>
      <c r="FX11" s="16" t="n">
        <v>0</v>
      </c>
      <c r="FY11" s="16" t="n">
        <v>0</v>
      </c>
      <c r="FZ11" s="16" t="n">
        <v>0</v>
      </c>
      <c r="GA11" s="16" t="n">
        <v>0</v>
      </c>
      <c r="GB11" s="16" t="n">
        <v>0</v>
      </c>
      <c r="GC11" s="16" t="n">
        <v>0</v>
      </c>
      <c r="GD11" s="16" t="n">
        <v>0</v>
      </c>
      <c r="GE11" s="16" t="n">
        <v>0</v>
      </c>
      <c r="GF11" s="16" t="n">
        <v>0</v>
      </c>
      <c r="GG11" s="16" t="n">
        <v>0</v>
      </c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 t="n">
        <v>1</v>
      </c>
      <c r="HG11" s="16"/>
      <c r="HH11" s="16" t="n">
        <v>2</v>
      </c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 t="n">
        <v>1</v>
      </c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T11" s="16" t="n">
        <v>21</v>
      </c>
    </row>
    <row r="12" customFormat="false" ht="12.85" hidden="false" customHeight="false" outlineLevel="0" collapsed="false">
      <c r="A12" s="25" t="s">
        <v>50</v>
      </c>
      <c r="B12" s="25" t="n">
        <v>2</v>
      </c>
      <c r="C12" s="25" t="n">
        <v>2</v>
      </c>
      <c r="D12" s="25" t="n">
        <v>0</v>
      </c>
      <c r="E12" s="25" t="n">
        <v>2</v>
      </c>
      <c r="F12" s="25" t="n">
        <v>1</v>
      </c>
      <c r="G12" s="25" t="n">
        <v>3</v>
      </c>
      <c r="H12" s="25" t="n">
        <v>0</v>
      </c>
      <c r="I12" s="25" t="n">
        <v>2</v>
      </c>
      <c r="J12" s="25" t="n">
        <v>6</v>
      </c>
      <c r="K12" s="25" t="n">
        <v>1</v>
      </c>
      <c r="L12" s="25" t="n">
        <v>1</v>
      </c>
      <c r="M12" s="25" t="n">
        <v>2</v>
      </c>
      <c r="N12" s="25" t="n">
        <v>0</v>
      </c>
      <c r="O12" s="25" t="n">
        <v>2</v>
      </c>
      <c r="P12" s="25" t="n">
        <v>3</v>
      </c>
      <c r="Q12" s="25" t="n">
        <v>5</v>
      </c>
      <c r="R12" s="25" t="n">
        <v>5</v>
      </c>
      <c r="S12" s="25" t="n">
        <v>2</v>
      </c>
      <c r="T12" s="25" t="n">
        <v>2</v>
      </c>
      <c r="U12" s="25" t="n">
        <v>0</v>
      </c>
      <c r="V12" s="25" t="n">
        <v>6</v>
      </c>
      <c r="W12" s="25" t="n">
        <v>4</v>
      </c>
      <c r="X12" s="25" t="n">
        <v>3</v>
      </c>
      <c r="Y12" s="25" t="n">
        <v>4</v>
      </c>
      <c r="Z12" s="25" t="n">
        <v>0</v>
      </c>
      <c r="AA12" s="25" t="n">
        <v>1</v>
      </c>
      <c r="AB12" s="25" t="n">
        <v>0</v>
      </c>
      <c r="AC12" s="25" t="n">
        <v>6</v>
      </c>
      <c r="AD12" s="25" t="n">
        <v>6</v>
      </c>
      <c r="AE12" s="25" t="n">
        <v>2</v>
      </c>
      <c r="AF12" s="25" t="n">
        <v>4</v>
      </c>
      <c r="AG12" s="25" t="n">
        <v>3</v>
      </c>
      <c r="AH12" s="25" t="n">
        <v>5</v>
      </c>
      <c r="AI12" s="25" t="n">
        <v>3</v>
      </c>
      <c r="AJ12" s="25" t="n">
        <v>0</v>
      </c>
      <c r="AK12" s="25" t="n">
        <v>1</v>
      </c>
      <c r="AL12" s="25" t="n">
        <v>3</v>
      </c>
      <c r="AM12" s="25" t="n">
        <v>3</v>
      </c>
      <c r="AN12" s="25" t="n">
        <v>2</v>
      </c>
      <c r="AO12" s="25" t="n">
        <v>5</v>
      </c>
      <c r="AP12" s="25" t="n">
        <v>2</v>
      </c>
      <c r="AQ12" s="25" t="n">
        <v>6</v>
      </c>
      <c r="AR12" s="25" t="n">
        <v>7</v>
      </c>
      <c r="AS12" s="25" t="n">
        <v>1</v>
      </c>
      <c r="AT12" s="25" t="n">
        <v>6</v>
      </c>
      <c r="AU12" s="25" t="n">
        <v>2</v>
      </c>
      <c r="AV12" s="25" t="n">
        <v>2</v>
      </c>
      <c r="AW12" s="25" t="n">
        <v>0</v>
      </c>
      <c r="AX12" s="25" t="n">
        <v>2</v>
      </c>
      <c r="AY12" s="1" t="n">
        <v>2</v>
      </c>
      <c r="AZ12" s="1" t="n">
        <v>2</v>
      </c>
      <c r="BA12" s="1" t="n">
        <v>2</v>
      </c>
      <c r="BB12" s="1" t="n">
        <v>3</v>
      </c>
      <c r="BC12" s="1" t="n">
        <v>1</v>
      </c>
      <c r="BD12" s="1" t="n">
        <v>0</v>
      </c>
      <c r="BE12" s="1" t="n">
        <v>1</v>
      </c>
      <c r="BF12" s="1" t="n">
        <v>2</v>
      </c>
      <c r="BG12" s="1" t="n">
        <v>2</v>
      </c>
      <c r="BH12" s="1" t="n">
        <v>1</v>
      </c>
      <c r="BI12" s="1" t="n">
        <v>2</v>
      </c>
      <c r="BJ12" s="1" t="n">
        <v>2</v>
      </c>
      <c r="BK12" s="1" t="n">
        <v>1</v>
      </c>
      <c r="BL12" s="1" t="n">
        <v>2</v>
      </c>
      <c r="BM12" s="1" t="n">
        <v>2</v>
      </c>
      <c r="BN12" s="1" t="n">
        <v>2</v>
      </c>
      <c r="BO12" s="1" t="n">
        <v>1</v>
      </c>
      <c r="BP12" s="1" t="n">
        <v>4</v>
      </c>
      <c r="BQ12" s="1" t="n">
        <v>2</v>
      </c>
      <c r="BR12" s="1" t="n">
        <v>0</v>
      </c>
      <c r="BS12" s="1" t="n">
        <v>2</v>
      </c>
      <c r="BT12" s="1" t="n">
        <v>0</v>
      </c>
      <c r="BU12" s="1" t="n">
        <v>3</v>
      </c>
      <c r="BV12" s="1" t="n">
        <v>2</v>
      </c>
      <c r="BW12" s="1" t="n">
        <v>1</v>
      </c>
      <c r="BX12" s="1" t="n">
        <v>3</v>
      </c>
      <c r="BY12" s="1" t="n">
        <v>1</v>
      </c>
      <c r="BZ12" s="1" t="n">
        <v>0</v>
      </c>
      <c r="CA12" s="1" t="n">
        <v>1</v>
      </c>
      <c r="CB12" s="1" t="n">
        <v>0</v>
      </c>
      <c r="CC12" s="1" t="n">
        <v>1</v>
      </c>
      <c r="CD12" s="1" t="n">
        <v>2</v>
      </c>
      <c r="CE12" s="1" t="n">
        <v>3</v>
      </c>
      <c r="CF12" s="1" t="n">
        <v>1</v>
      </c>
      <c r="CG12" s="1" t="n">
        <v>1</v>
      </c>
      <c r="CH12" s="1" t="n">
        <v>0</v>
      </c>
      <c r="CI12" s="1" t="n">
        <v>2</v>
      </c>
      <c r="CJ12" s="1" t="n">
        <v>1</v>
      </c>
      <c r="CK12" s="1" t="n">
        <v>0</v>
      </c>
      <c r="CL12" s="1" t="n">
        <v>1</v>
      </c>
      <c r="CM12" s="1" t="n">
        <v>1</v>
      </c>
      <c r="CN12" s="1" t="n">
        <v>1</v>
      </c>
      <c r="CO12" s="1" t="n">
        <v>1</v>
      </c>
      <c r="CP12" s="1" t="n">
        <v>3</v>
      </c>
      <c r="CQ12" s="1" t="n">
        <v>2</v>
      </c>
      <c r="CR12" s="1" t="n">
        <v>2</v>
      </c>
      <c r="CS12" s="1" t="n">
        <v>2</v>
      </c>
      <c r="CT12" s="1" t="n">
        <v>1</v>
      </c>
      <c r="CU12" s="1" t="n">
        <v>3</v>
      </c>
      <c r="CZ12" s="1" t="n">
        <v>1</v>
      </c>
      <c r="DA12" s="1" t="n">
        <v>1</v>
      </c>
      <c r="DB12" s="1" t="n">
        <v>1</v>
      </c>
      <c r="DD12" s="1" t="n">
        <v>1</v>
      </c>
      <c r="DE12" s="1" t="n">
        <v>4</v>
      </c>
      <c r="DF12" s="1" t="n">
        <v>1</v>
      </c>
      <c r="DG12" s="1" t="n">
        <v>1</v>
      </c>
      <c r="DH12" s="1" t="n">
        <v>1</v>
      </c>
      <c r="DI12" s="1" t="n">
        <v>1</v>
      </c>
      <c r="DK12" s="1" t="n">
        <v>2</v>
      </c>
      <c r="DN12" s="1" t="n">
        <v>1</v>
      </c>
      <c r="DO12" s="1" t="n">
        <v>1</v>
      </c>
      <c r="DP12" s="1" t="n">
        <v>1</v>
      </c>
      <c r="DS12" s="1" t="n">
        <v>1</v>
      </c>
      <c r="DU12" s="1" t="n">
        <v>2</v>
      </c>
      <c r="DW12" s="1" t="n">
        <v>3</v>
      </c>
      <c r="EI12" s="1" t="n">
        <v>2</v>
      </c>
      <c r="EL12" s="1" t="n">
        <v>1</v>
      </c>
      <c r="EQ12" s="1" t="n">
        <v>1</v>
      </c>
      <c r="ES12" s="1" t="n">
        <v>1</v>
      </c>
      <c r="EY12" s="1" t="n">
        <v>2</v>
      </c>
      <c r="FG12" s="1" t="n">
        <v>1</v>
      </c>
      <c r="FH12" s="1" t="n">
        <v>1</v>
      </c>
      <c r="FI12" s="1" t="n">
        <v>1</v>
      </c>
      <c r="FJ12" s="1" t="n">
        <v>1</v>
      </c>
      <c r="FN12" s="1" t="n">
        <v>1</v>
      </c>
      <c r="FP12" s="1" t="n">
        <v>2</v>
      </c>
      <c r="FQ12" s="1" t="n">
        <v>1</v>
      </c>
      <c r="FX12" s="1" t="n">
        <v>1</v>
      </c>
      <c r="GJ12" s="1" t="n">
        <v>1</v>
      </c>
      <c r="GM12" s="1" t="n">
        <v>1</v>
      </c>
      <c r="GO12" s="1" t="n">
        <v>1</v>
      </c>
      <c r="GP12" s="1" t="n">
        <v>1</v>
      </c>
      <c r="GQ12" s="1" t="n">
        <v>1</v>
      </c>
      <c r="GR12" s="1" t="n">
        <v>1</v>
      </c>
      <c r="GW12" s="1" t="n">
        <v>1</v>
      </c>
      <c r="GX12" s="1" t="n">
        <v>2</v>
      </c>
      <c r="GY12" s="1" t="n">
        <v>3</v>
      </c>
      <c r="HC12" s="1" t="n">
        <v>1</v>
      </c>
      <c r="HF12" s="1" t="n">
        <v>1</v>
      </c>
      <c r="HP12" s="1" t="n">
        <v>1</v>
      </c>
      <c r="HZ12" s="1" t="n">
        <v>1</v>
      </c>
      <c r="IC12" s="1" t="n">
        <v>2</v>
      </c>
      <c r="IQ12" s="1" t="n">
        <v>2</v>
      </c>
      <c r="JI12" s="1" t="n">
        <v>1</v>
      </c>
      <c r="JP12" s="1"/>
      <c r="JQ12" s="1"/>
      <c r="JR12" s="1"/>
      <c r="JS12" s="1"/>
      <c r="JT12" s="1" t="n">
        <v>61</v>
      </c>
    </row>
    <row r="13" customFormat="false" ht="12.85" hidden="false" customHeight="false" outlineLevel="0" collapsed="false">
      <c r="A13" s="24" t="s">
        <v>52</v>
      </c>
      <c r="B13" s="24" t="n">
        <v>0</v>
      </c>
      <c r="C13" s="24" t="n">
        <v>0</v>
      </c>
      <c r="D13" s="24" t="n">
        <v>0</v>
      </c>
      <c r="E13" s="24" t="n">
        <v>0</v>
      </c>
      <c r="F13" s="24" t="n">
        <v>0</v>
      </c>
      <c r="G13" s="24" t="n">
        <v>0</v>
      </c>
      <c r="H13" s="24" t="n">
        <v>0</v>
      </c>
      <c r="I13" s="24" t="n">
        <v>0</v>
      </c>
      <c r="J13" s="24" t="n">
        <v>0</v>
      </c>
      <c r="K13" s="24" t="n">
        <v>0</v>
      </c>
      <c r="L13" s="24" t="n">
        <v>0</v>
      </c>
      <c r="M13" s="24" t="n">
        <v>0</v>
      </c>
      <c r="N13" s="24" t="n">
        <v>0</v>
      </c>
      <c r="O13" s="24" t="n">
        <v>0</v>
      </c>
      <c r="P13" s="24" t="n">
        <v>0</v>
      </c>
      <c r="Q13" s="24" t="n">
        <v>0</v>
      </c>
      <c r="R13" s="24" t="n">
        <v>0</v>
      </c>
      <c r="S13" s="24" t="n">
        <v>0</v>
      </c>
      <c r="T13" s="24" t="n">
        <v>0</v>
      </c>
      <c r="U13" s="24" t="n">
        <v>0</v>
      </c>
      <c r="V13" s="24" t="n">
        <v>1</v>
      </c>
      <c r="W13" s="24" t="n">
        <v>1</v>
      </c>
      <c r="X13" s="24" t="n">
        <v>0</v>
      </c>
      <c r="Y13" s="24" t="n">
        <v>0</v>
      </c>
      <c r="Z13" s="24" t="n">
        <v>0</v>
      </c>
      <c r="AA13" s="24" t="n">
        <v>0</v>
      </c>
      <c r="AB13" s="24" t="n">
        <v>0</v>
      </c>
      <c r="AC13" s="24" t="n">
        <v>1</v>
      </c>
      <c r="AD13" s="24" t="n">
        <v>1</v>
      </c>
      <c r="AE13" s="24" t="n">
        <v>1</v>
      </c>
      <c r="AF13" s="24" t="n">
        <v>1</v>
      </c>
      <c r="AG13" s="24" t="n">
        <v>0</v>
      </c>
      <c r="AH13" s="24" t="n">
        <v>0</v>
      </c>
      <c r="AI13" s="24" t="n">
        <v>0</v>
      </c>
      <c r="AJ13" s="24" t="n">
        <v>0</v>
      </c>
      <c r="AK13" s="24" t="n">
        <v>0</v>
      </c>
      <c r="AL13" s="24" t="n">
        <v>0</v>
      </c>
      <c r="AM13" s="24" t="n">
        <v>1</v>
      </c>
      <c r="AN13" s="24" t="n">
        <v>1</v>
      </c>
      <c r="AO13" s="24" t="n">
        <v>0</v>
      </c>
      <c r="AP13" s="24" t="n">
        <v>1</v>
      </c>
      <c r="AQ13" s="24" t="n">
        <v>2</v>
      </c>
      <c r="AR13" s="24" t="n">
        <v>0</v>
      </c>
      <c r="AS13" s="24" t="n">
        <v>0</v>
      </c>
      <c r="AT13" s="24" t="n">
        <v>2</v>
      </c>
      <c r="AU13" s="24" t="n">
        <v>1</v>
      </c>
      <c r="AV13" s="24" t="n">
        <v>0</v>
      </c>
      <c r="AW13" s="24" t="n">
        <v>0</v>
      </c>
      <c r="AX13" s="24" t="n">
        <v>0</v>
      </c>
      <c r="AY13" s="1" t="n">
        <v>1</v>
      </c>
      <c r="AZ13" s="1" t="n">
        <v>0</v>
      </c>
      <c r="BA13" s="1" t="n">
        <v>0</v>
      </c>
      <c r="BB13" s="1" t="n">
        <v>1</v>
      </c>
      <c r="BC13" s="1" t="n">
        <v>1</v>
      </c>
      <c r="BD13" s="1" t="n">
        <v>0</v>
      </c>
      <c r="BH13" s="1" t="n">
        <v>1</v>
      </c>
      <c r="BP13" s="1" t="n">
        <v>1</v>
      </c>
      <c r="BT13" s="1" t="n">
        <v>1</v>
      </c>
      <c r="BV13" s="1" t="n">
        <v>1</v>
      </c>
      <c r="BW13" s="1" t="n">
        <v>1</v>
      </c>
      <c r="BY13" s="1" t="n">
        <v>1</v>
      </c>
      <c r="CI13" s="1" t="n">
        <v>1</v>
      </c>
      <c r="CJ13" s="1" t="n">
        <v>1</v>
      </c>
      <c r="JP13" s="1"/>
      <c r="JQ13" s="1"/>
      <c r="JR13" s="1"/>
      <c r="JS13" s="1"/>
      <c r="JT13" s="1" t="n">
        <v>1</v>
      </c>
    </row>
    <row r="14" customFormat="false" ht="12.85" hidden="false" customHeight="false" outlineLevel="0" collapsed="false">
      <c r="A14" s="24" t="s">
        <v>54</v>
      </c>
      <c r="B14" s="24" t="n">
        <v>0</v>
      </c>
      <c r="C14" s="24" t="n">
        <v>0</v>
      </c>
      <c r="D14" s="24" t="n">
        <v>0</v>
      </c>
      <c r="E14" s="24" t="n">
        <v>0</v>
      </c>
      <c r="F14" s="24" t="n">
        <v>0</v>
      </c>
      <c r="G14" s="24" t="n">
        <v>0</v>
      </c>
      <c r="H14" s="24" t="n">
        <v>0</v>
      </c>
      <c r="I14" s="24" t="n">
        <v>0</v>
      </c>
      <c r="J14" s="24" t="n">
        <v>0</v>
      </c>
      <c r="K14" s="24" t="n">
        <v>0</v>
      </c>
      <c r="L14" s="24" t="n">
        <v>0</v>
      </c>
      <c r="M14" s="24" t="n">
        <v>0</v>
      </c>
      <c r="N14" s="24" t="n">
        <v>0</v>
      </c>
      <c r="O14" s="24" t="n">
        <v>0</v>
      </c>
      <c r="P14" s="24" t="n">
        <v>0</v>
      </c>
      <c r="Q14" s="24" t="n">
        <v>0</v>
      </c>
      <c r="R14" s="24" t="n">
        <v>0</v>
      </c>
      <c r="S14" s="24" t="n">
        <v>0</v>
      </c>
      <c r="T14" s="24" t="n">
        <v>0</v>
      </c>
      <c r="U14" s="24" t="n">
        <v>0</v>
      </c>
      <c r="V14" s="24" t="n">
        <v>0</v>
      </c>
      <c r="W14" s="24" t="n">
        <v>0</v>
      </c>
      <c r="X14" s="24" t="n">
        <v>0</v>
      </c>
      <c r="Y14" s="24" t="n">
        <v>1</v>
      </c>
      <c r="Z14" s="24" t="n">
        <v>0</v>
      </c>
      <c r="AA14" s="24" t="n">
        <v>0</v>
      </c>
      <c r="AB14" s="24" t="n">
        <v>0</v>
      </c>
      <c r="AC14" s="24" t="n">
        <v>0</v>
      </c>
      <c r="AD14" s="24" t="n">
        <v>0</v>
      </c>
      <c r="AE14" s="24" t="n">
        <v>0</v>
      </c>
      <c r="AF14" s="24" t="n">
        <v>0</v>
      </c>
      <c r="AG14" s="24" t="n">
        <v>0</v>
      </c>
      <c r="AH14" s="24" t="n">
        <v>0</v>
      </c>
      <c r="AI14" s="24" t="n">
        <v>0</v>
      </c>
      <c r="AJ14" s="24" t="n">
        <v>0</v>
      </c>
      <c r="AK14" s="24" t="n">
        <v>0</v>
      </c>
      <c r="AL14" s="24" t="n">
        <v>0</v>
      </c>
      <c r="AM14" s="24" t="n">
        <v>0</v>
      </c>
      <c r="AN14" s="24" t="n">
        <v>0</v>
      </c>
      <c r="AO14" s="24" t="n">
        <v>0</v>
      </c>
      <c r="AP14" s="24" t="n">
        <v>0</v>
      </c>
      <c r="AQ14" s="24" t="n">
        <v>0</v>
      </c>
      <c r="AR14" s="24" t="n">
        <v>0</v>
      </c>
      <c r="AS14" s="24" t="n">
        <v>0</v>
      </c>
      <c r="AT14" s="24" t="n">
        <v>0</v>
      </c>
      <c r="AU14" s="24" t="n">
        <v>0</v>
      </c>
      <c r="AV14" s="24" t="n">
        <v>0</v>
      </c>
      <c r="AW14" s="24" t="n">
        <v>0</v>
      </c>
      <c r="AX14" s="24" t="n">
        <v>0</v>
      </c>
      <c r="AY14" s="1" t="n">
        <v>0</v>
      </c>
      <c r="AZ14" s="1" t="n">
        <v>0</v>
      </c>
      <c r="BA14" s="1" t="n">
        <v>0</v>
      </c>
      <c r="BB14" s="1" t="n">
        <v>1</v>
      </c>
      <c r="BC14" s="1" t="n">
        <v>0</v>
      </c>
      <c r="BD14" s="1" t="n">
        <v>0</v>
      </c>
      <c r="JP14" s="1"/>
      <c r="JQ14" s="1"/>
      <c r="JR14" s="1"/>
      <c r="JS14" s="1"/>
      <c r="JT14" s="1" t="n">
        <v>0</v>
      </c>
    </row>
    <row r="15" customFormat="false" ht="12.85" hidden="false" customHeight="false" outlineLevel="0" collapsed="false">
      <c r="A15" s="25" t="s">
        <v>55</v>
      </c>
      <c r="B15" s="25" t="n">
        <v>0</v>
      </c>
      <c r="C15" s="25" t="n">
        <v>0</v>
      </c>
      <c r="D15" s="25" t="n">
        <v>0</v>
      </c>
      <c r="E15" s="25" t="n">
        <v>0</v>
      </c>
      <c r="F15" s="25" t="n">
        <v>1</v>
      </c>
      <c r="G15" s="25" t="n">
        <v>2</v>
      </c>
      <c r="H15" s="25" t="n">
        <v>0</v>
      </c>
      <c r="I15" s="25" t="n">
        <v>0</v>
      </c>
      <c r="J15" s="25" t="n">
        <v>0</v>
      </c>
      <c r="K15" s="25" t="n">
        <v>0</v>
      </c>
      <c r="L15" s="25" t="n">
        <v>0</v>
      </c>
      <c r="M15" s="25" t="n">
        <v>1</v>
      </c>
      <c r="N15" s="25" t="n">
        <v>0</v>
      </c>
      <c r="O15" s="25" t="n">
        <v>1</v>
      </c>
      <c r="P15" s="25" t="n">
        <v>1</v>
      </c>
      <c r="Q15" s="25" t="n">
        <v>1</v>
      </c>
      <c r="R15" s="25" t="n">
        <v>3</v>
      </c>
      <c r="S15" s="25" t="n">
        <v>1</v>
      </c>
      <c r="T15" s="25" t="n">
        <v>1</v>
      </c>
      <c r="U15" s="25" t="n">
        <v>0</v>
      </c>
      <c r="V15" s="25" t="n">
        <v>0</v>
      </c>
      <c r="W15" s="25" t="n">
        <v>0</v>
      </c>
      <c r="X15" s="25" t="n">
        <v>0</v>
      </c>
      <c r="Y15" s="25" t="n">
        <v>0</v>
      </c>
      <c r="Z15" s="25" t="n">
        <v>0</v>
      </c>
      <c r="AA15" s="25" t="n">
        <v>0</v>
      </c>
      <c r="AB15" s="25" t="n">
        <v>0</v>
      </c>
      <c r="AC15" s="25" t="n">
        <v>0</v>
      </c>
      <c r="AD15" s="25" t="n">
        <v>2</v>
      </c>
      <c r="AE15" s="25" t="n">
        <v>1</v>
      </c>
      <c r="AF15" s="25" t="n">
        <v>1</v>
      </c>
      <c r="AG15" s="25" t="n">
        <v>1</v>
      </c>
      <c r="AH15" s="25" t="n">
        <v>2</v>
      </c>
      <c r="AI15" s="25" t="n">
        <v>1</v>
      </c>
      <c r="AJ15" s="25" t="n">
        <v>0</v>
      </c>
      <c r="AK15" s="25" t="n">
        <v>2</v>
      </c>
      <c r="AL15" s="25" t="n">
        <v>1</v>
      </c>
      <c r="AM15" s="25" t="n">
        <v>0</v>
      </c>
      <c r="AN15" s="25" t="n">
        <v>1</v>
      </c>
      <c r="AO15" s="25" t="n">
        <v>1</v>
      </c>
      <c r="AP15" s="25" t="n">
        <v>2</v>
      </c>
      <c r="AQ15" s="25" t="n">
        <v>2</v>
      </c>
      <c r="AR15" s="25" t="n">
        <v>1</v>
      </c>
      <c r="AS15" s="25" t="n">
        <v>1</v>
      </c>
      <c r="AT15" s="25" t="n">
        <v>2</v>
      </c>
      <c r="AU15" s="25" t="n">
        <v>1</v>
      </c>
      <c r="AV15" s="25" t="n">
        <v>1</v>
      </c>
      <c r="AW15" s="25" t="n">
        <v>2</v>
      </c>
      <c r="AX15" s="25" t="n">
        <v>2</v>
      </c>
      <c r="AY15" s="1" t="n">
        <v>0</v>
      </c>
      <c r="AZ15" s="1" t="n">
        <v>1</v>
      </c>
      <c r="BA15" s="1" t="n">
        <v>2</v>
      </c>
      <c r="BB15" s="1" t="n">
        <v>3</v>
      </c>
      <c r="BC15" s="1" t="n">
        <v>0</v>
      </c>
      <c r="BD15" s="1" t="n">
        <v>0</v>
      </c>
      <c r="BE15" s="1" t="n">
        <v>1</v>
      </c>
      <c r="BF15" s="1" t="n">
        <v>1</v>
      </c>
      <c r="BG15" s="1" t="n">
        <v>3</v>
      </c>
      <c r="BI15" s="1" t="n">
        <v>1</v>
      </c>
      <c r="BJ15" s="1" t="n">
        <v>2</v>
      </c>
      <c r="BK15" s="1" t="n">
        <v>4</v>
      </c>
      <c r="BL15" s="1" t="n">
        <v>2</v>
      </c>
      <c r="BM15" s="1" t="n">
        <v>3</v>
      </c>
      <c r="BN15" s="1" t="n">
        <v>2</v>
      </c>
      <c r="BO15" s="1" t="n">
        <v>6</v>
      </c>
      <c r="BU15" s="1" t="n">
        <v>3</v>
      </c>
      <c r="BV15" s="1" t="n">
        <v>1</v>
      </c>
      <c r="BW15" s="1" t="n">
        <v>1</v>
      </c>
      <c r="CB15" s="1" t="n">
        <v>3</v>
      </c>
      <c r="CC15" s="1" t="n">
        <v>4</v>
      </c>
      <c r="CD15" s="1" t="n">
        <v>1</v>
      </c>
      <c r="CG15" s="1" t="n">
        <v>1</v>
      </c>
      <c r="CH15" s="1" t="n">
        <v>3</v>
      </c>
      <c r="CJ15" s="1" t="n">
        <v>1</v>
      </c>
      <c r="CN15" s="1" t="n">
        <v>1</v>
      </c>
      <c r="CO15" s="1" t="n">
        <v>2</v>
      </c>
      <c r="CP15" s="1" t="n">
        <v>2</v>
      </c>
      <c r="CQ15" s="1" t="n">
        <v>1</v>
      </c>
      <c r="CS15" s="1" t="n">
        <v>1</v>
      </c>
      <c r="CW15" s="1" t="n">
        <v>1</v>
      </c>
      <c r="CY15" s="1" t="n">
        <v>2</v>
      </c>
      <c r="DB15" s="1" t="n">
        <v>2</v>
      </c>
      <c r="DF15" s="1" t="n">
        <v>1</v>
      </c>
      <c r="DG15" s="1" t="n">
        <v>1</v>
      </c>
      <c r="DK15" s="1" t="n">
        <v>1</v>
      </c>
      <c r="DN15" s="1" t="n">
        <v>1</v>
      </c>
      <c r="DO15" s="1" t="n">
        <v>1</v>
      </c>
      <c r="DT15" s="1" t="n">
        <v>4</v>
      </c>
      <c r="DV15" s="1" t="n">
        <v>1</v>
      </c>
      <c r="DW15" s="1" t="n">
        <v>1</v>
      </c>
      <c r="EB15" s="1" t="n">
        <v>1</v>
      </c>
      <c r="EC15" s="1" t="n">
        <v>1</v>
      </c>
      <c r="EI15" s="1" t="n">
        <v>1</v>
      </c>
      <c r="EJ15" s="1" t="n">
        <v>1</v>
      </c>
      <c r="FV15" s="1" t="n">
        <v>1</v>
      </c>
      <c r="FW15" s="1" t="n">
        <v>1</v>
      </c>
      <c r="GA15" s="1" t="n">
        <v>1</v>
      </c>
      <c r="GE15" s="1" t="n">
        <v>1</v>
      </c>
      <c r="GL15" s="1" t="n">
        <v>1</v>
      </c>
      <c r="GO15" s="1" t="n">
        <v>3</v>
      </c>
      <c r="GX15" s="1" t="n">
        <v>1</v>
      </c>
      <c r="HF15" s="1" t="n">
        <v>1</v>
      </c>
      <c r="HJ15" s="1" t="n">
        <v>1</v>
      </c>
      <c r="HP15" s="1" t="n">
        <v>1</v>
      </c>
      <c r="HQ15" s="1" t="n">
        <v>1</v>
      </c>
      <c r="HV15" s="1" t="n">
        <v>1</v>
      </c>
      <c r="ID15" s="1" t="n">
        <v>1</v>
      </c>
      <c r="IU15" s="1" t="n">
        <v>1</v>
      </c>
      <c r="JC15" s="1" t="n">
        <v>1</v>
      </c>
      <c r="JJ15" s="1" t="n">
        <v>4</v>
      </c>
      <c r="JK15" s="1" t="n">
        <v>2</v>
      </c>
      <c r="JP15" s="1"/>
      <c r="JQ15" s="1"/>
      <c r="JR15" s="1" t="n">
        <v>1</v>
      </c>
      <c r="JS15" s="1" t="n">
        <v>2</v>
      </c>
      <c r="JT15" s="1" t="n">
        <v>1</v>
      </c>
    </row>
    <row r="16" customFormat="false" ht="12.85" hidden="false" customHeight="false" outlineLevel="0" collapsed="false">
      <c r="A16" s="25" t="s">
        <v>57</v>
      </c>
      <c r="B16" s="25" t="n">
        <v>2</v>
      </c>
      <c r="C16" s="25" t="n">
        <v>0</v>
      </c>
      <c r="D16" s="25" t="n">
        <v>0</v>
      </c>
      <c r="E16" s="25" t="n">
        <v>0</v>
      </c>
      <c r="F16" s="25" t="n">
        <v>0</v>
      </c>
      <c r="G16" s="25" t="n">
        <v>0</v>
      </c>
      <c r="H16" s="25" t="n">
        <v>0</v>
      </c>
      <c r="I16" s="25" t="n">
        <v>1</v>
      </c>
      <c r="J16" s="25" t="n">
        <v>0</v>
      </c>
      <c r="K16" s="25" t="n">
        <v>1</v>
      </c>
      <c r="L16" s="25" t="n">
        <v>0</v>
      </c>
      <c r="M16" s="25" t="n">
        <v>1</v>
      </c>
      <c r="N16" s="25" t="n">
        <v>0</v>
      </c>
      <c r="O16" s="25" t="n">
        <v>0</v>
      </c>
      <c r="P16" s="25" t="n">
        <v>1</v>
      </c>
      <c r="Q16" s="25" t="n">
        <v>3</v>
      </c>
      <c r="R16" s="25" t="n">
        <v>0</v>
      </c>
      <c r="S16" s="25" t="n">
        <v>0</v>
      </c>
      <c r="T16" s="25" t="n">
        <v>2</v>
      </c>
      <c r="U16" s="25" t="n">
        <v>0</v>
      </c>
      <c r="V16" s="25" t="n">
        <v>1</v>
      </c>
      <c r="W16" s="25" t="n">
        <v>1</v>
      </c>
      <c r="X16" s="25" t="n">
        <v>1</v>
      </c>
      <c r="Y16" s="25" t="n">
        <v>0</v>
      </c>
      <c r="Z16" s="25" t="n">
        <v>1</v>
      </c>
      <c r="AA16" s="25" t="n">
        <v>0</v>
      </c>
      <c r="AB16" s="25" t="n">
        <v>0</v>
      </c>
      <c r="AC16" s="25" t="n">
        <v>0</v>
      </c>
      <c r="AD16" s="25" t="n">
        <v>1</v>
      </c>
      <c r="AE16" s="25" t="n">
        <v>4</v>
      </c>
      <c r="AF16" s="25" t="n">
        <v>0</v>
      </c>
      <c r="AG16" s="25" t="n">
        <v>3</v>
      </c>
      <c r="AH16" s="25" t="n">
        <v>0</v>
      </c>
      <c r="AI16" s="25" t="n">
        <v>0</v>
      </c>
      <c r="AJ16" s="25" t="n">
        <v>0</v>
      </c>
      <c r="AK16" s="25" t="n">
        <v>0</v>
      </c>
      <c r="AL16" s="25" t="n">
        <v>2</v>
      </c>
      <c r="AM16" s="25" t="n">
        <v>0</v>
      </c>
      <c r="AN16" s="25" t="n">
        <v>1</v>
      </c>
      <c r="AO16" s="25" t="n">
        <v>0</v>
      </c>
      <c r="AP16" s="25" t="n">
        <v>1</v>
      </c>
      <c r="AQ16" s="25" t="n">
        <v>0</v>
      </c>
      <c r="AR16" s="25" t="n">
        <v>0</v>
      </c>
      <c r="AS16" s="25" t="n">
        <v>1</v>
      </c>
      <c r="AT16" s="25" t="n">
        <v>0</v>
      </c>
      <c r="AU16" s="25" t="n">
        <v>1</v>
      </c>
      <c r="AV16" s="25" t="n">
        <v>0</v>
      </c>
      <c r="AW16" s="25" t="n">
        <v>2</v>
      </c>
      <c r="AX16" s="25" t="n">
        <v>0</v>
      </c>
      <c r="AY16" s="1" t="n">
        <v>1</v>
      </c>
      <c r="AZ16" s="1" t="n">
        <v>2</v>
      </c>
      <c r="BA16" s="1" t="n">
        <v>1</v>
      </c>
      <c r="BE16" s="1" t="n">
        <v>1</v>
      </c>
      <c r="BF16" s="1" t="n">
        <v>1</v>
      </c>
      <c r="BJ16" s="1" t="n">
        <v>2</v>
      </c>
      <c r="BL16" s="1" t="n">
        <v>1</v>
      </c>
      <c r="BP16" s="1" t="n">
        <v>1</v>
      </c>
      <c r="CD16" s="1" t="n">
        <v>1</v>
      </c>
      <c r="CL16" s="1" t="n">
        <v>2</v>
      </c>
      <c r="CM16" s="1" t="n">
        <v>2</v>
      </c>
      <c r="CR16" s="1" t="n">
        <v>1</v>
      </c>
      <c r="CY16" s="1" t="n">
        <v>2</v>
      </c>
      <c r="DC16" s="1" t="n">
        <v>1</v>
      </c>
      <c r="DK16" s="1" t="n">
        <v>1</v>
      </c>
      <c r="DN16" s="1" t="n">
        <v>1</v>
      </c>
      <c r="EI16" s="1" t="n">
        <v>1</v>
      </c>
      <c r="ER16" s="1" t="n">
        <v>1</v>
      </c>
      <c r="FP16" s="1" t="n">
        <v>1</v>
      </c>
      <c r="GW16" s="1" t="n">
        <v>1</v>
      </c>
      <c r="GX16" s="1" t="n">
        <v>1</v>
      </c>
      <c r="HF16" s="1" t="n">
        <v>1</v>
      </c>
      <c r="HH16" s="1" t="n">
        <v>1</v>
      </c>
      <c r="IC16" s="1" t="n">
        <v>1</v>
      </c>
      <c r="ID16" s="1" t="n">
        <v>1</v>
      </c>
      <c r="IF16" s="1" t="n">
        <v>1</v>
      </c>
      <c r="IS16" s="1" t="n">
        <v>1</v>
      </c>
      <c r="IT16" s="1" t="n">
        <v>1</v>
      </c>
      <c r="IZ16" s="1" t="n">
        <v>1</v>
      </c>
      <c r="JC16" s="1" t="n">
        <v>1</v>
      </c>
      <c r="JH16" s="1" t="n">
        <v>1</v>
      </c>
      <c r="JP16" s="1"/>
      <c r="JQ16" s="1"/>
      <c r="JR16" s="1"/>
      <c r="JS16" s="1"/>
      <c r="JT16" s="1" t="n">
        <v>1</v>
      </c>
    </row>
    <row r="17" customFormat="false" ht="12.85" hidden="false" customHeight="false" outlineLevel="0" collapsed="false">
      <c r="A17" s="24" t="s">
        <v>59</v>
      </c>
      <c r="B17" s="24" t="n">
        <v>2</v>
      </c>
      <c r="C17" s="24" t="n">
        <v>0</v>
      </c>
      <c r="D17" s="24" t="n">
        <v>1</v>
      </c>
      <c r="E17" s="24" t="n">
        <v>0</v>
      </c>
      <c r="F17" s="24" t="n">
        <v>0</v>
      </c>
      <c r="G17" s="24" t="n">
        <v>0</v>
      </c>
      <c r="H17" s="24" t="n">
        <v>0</v>
      </c>
      <c r="I17" s="24" t="n">
        <v>0</v>
      </c>
      <c r="J17" s="24" t="n">
        <v>0</v>
      </c>
      <c r="K17" s="24" t="n">
        <v>0</v>
      </c>
      <c r="L17" s="24" t="n">
        <v>0</v>
      </c>
      <c r="M17" s="24" t="n">
        <v>0</v>
      </c>
      <c r="N17" s="24" t="n">
        <v>0</v>
      </c>
      <c r="O17" s="24" t="n">
        <v>0</v>
      </c>
      <c r="P17" s="24" t="n">
        <v>0</v>
      </c>
      <c r="Q17" s="24" t="n">
        <v>0</v>
      </c>
      <c r="R17" s="24" t="n">
        <v>0</v>
      </c>
      <c r="S17" s="24" t="n">
        <v>0</v>
      </c>
      <c r="T17" s="24" t="n">
        <v>0</v>
      </c>
      <c r="U17" s="24" t="n">
        <v>0</v>
      </c>
      <c r="V17" s="24" t="n">
        <v>0</v>
      </c>
      <c r="W17" s="24" t="n">
        <v>0</v>
      </c>
      <c r="X17" s="24" t="n">
        <v>0</v>
      </c>
      <c r="Y17" s="24" t="n">
        <v>0</v>
      </c>
      <c r="Z17" s="24" t="n">
        <v>0</v>
      </c>
      <c r="AA17" s="24" t="n">
        <v>0</v>
      </c>
      <c r="AB17" s="24" t="n">
        <v>0</v>
      </c>
      <c r="AC17" s="24" t="n">
        <v>0</v>
      </c>
      <c r="AD17" s="24" t="n">
        <v>0</v>
      </c>
      <c r="AE17" s="24" t="n">
        <v>0</v>
      </c>
      <c r="AF17" s="24" t="n">
        <v>0</v>
      </c>
      <c r="AG17" s="24" t="n">
        <v>0</v>
      </c>
      <c r="AH17" s="24" t="n">
        <v>0</v>
      </c>
      <c r="AI17" s="24" t="n">
        <v>0</v>
      </c>
      <c r="AJ17" s="24" t="n">
        <v>0</v>
      </c>
      <c r="AK17" s="24" t="n">
        <v>0</v>
      </c>
      <c r="AL17" s="24" t="n">
        <v>0</v>
      </c>
      <c r="AM17" s="24" t="n">
        <v>0</v>
      </c>
      <c r="AN17" s="24" t="n">
        <v>0</v>
      </c>
      <c r="AO17" s="24" t="n">
        <v>0</v>
      </c>
      <c r="AP17" s="24" t="n">
        <v>0</v>
      </c>
      <c r="AQ17" s="24" t="n">
        <v>0</v>
      </c>
      <c r="AR17" s="24" t="n">
        <v>0</v>
      </c>
      <c r="AS17" s="24" t="n">
        <v>0</v>
      </c>
      <c r="AT17" s="24" t="n">
        <v>1</v>
      </c>
      <c r="AU17" s="24" t="n">
        <v>0</v>
      </c>
      <c r="AV17" s="24" t="n">
        <v>0</v>
      </c>
      <c r="AW17" s="24" t="n">
        <v>0</v>
      </c>
      <c r="AX17" s="24" t="n">
        <v>0</v>
      </c>
      <c r="AY17" s="1" t="n">
        <v>0</v>
      </c>
      <c r="AZ17" s="1" t="n">
        <v>0</v>
      </c>
      <c r="BA17" s="1" t="n">
        <v>0</v>
      </c>
      <c r="BB17" s="1" t="n">
        <v>2</v>
      </c>
      <c r="BW17" s="1" t="n">
        <v>1</v>
      </c>
      <c r="CM17" s="1" t="n">
        <v>1</v>
      </c>
      <c r="CO17" s="1" t="n">
        <v>1</v>
      </c>
      <c r="CU17" s="1" t="n">
        <v>1</v>
      </c>
      <c r="DA17" s="1" t="n">
        <v>1</v>
      </c>
      <c r="DJ17" s="1" t="n">
        <v>1</v>
      </c>
      <c r="DO17" s="1" t="n">
        <v>1</v>
      </c>
      <c r="DP17" s="1" t="n">
        <v>1</v>
      </c>
      <c r="DS17" s="1" t="n">
        <v>1</v>
      </c>
      <c r="IN17" s="1" t="n">
        <v>1</v>
      </c>
      <c r="IO17" s="1" t="n">
        <v>1</v>
      </c>
      <c r="JA17" s="1" t="n">
        <v>3</v>
      </c>
      <c r="JP17" s="1"/>
      <c r="JQ17" s="1"/>
      <c r="JR17" s="1"/>
      <c r="JS17" s="1"/>
      <c r="JT17" s="1" t="n">
        <v>1</v>
      </c>
    </row>
    <row r="18" customFormat="false" ht="12.85" hidden="false" customHeight="false" outlineLevel="0" collapsed="false">
      <c r="A18" s="24" t="s">
        <v>61</v>
      </c>
      <c r="B18" s="24" t="n">
        <v>0</v>
      </c>
      <c r="C18" s="24" t="n">
        <v>0</v>
      </c>
      <c r="D18" s="24" t="n">
        <v>0</v>
      </c>
      <c r="E18" s="24" t="n">
        <v>0</v>
      </c>
      <c r="F18" s="24" t="n">
        <v>0</v>
      </c>
      <c r="G18" s="24" t="n">
        <v>0</v>
      </c>
      <c r="H18" s="24" t="n">
        <v>0</v>
      </c>
      <c r="I18" s="24" t="n">
        <v>0</v>
      </c>
      <c r="J18" s="24" t="n">
        <v>0</v>
      </c>
      <c r="K18" s="24" t="n">
        <v>0</v>
      </c>
      <c r="L18" s="24" t="n">
        <v>0</v>
      </c>
      <c r="M18" s="24" t="n">
        <v>0</v>
      </c>
      <c r="N18" s="24" t="n">
        <v>0</v>
      </c>
      <c r="O18" s="24" t="n">
        <v>1</v>
      </c>
      <c r="P18" s="24" t="n">
        <v>0</v>
      </c>
      <c r="Q18" s="24" t="n">
        <v>0</v>
      </c>
      <c r="R18" s="24" t="n">
        <v>0</v>
      </c>
      <c r="S18" s="24" t="n">
        <v>0</v>
      </c>
      <c r="T18" s="24" t="n">
        <v>1</v>
      </c>
      <c r="U18" s="24" t="n">
        <v>0</v>
      </c>
      <c r="V18" s="24" t="n">
        <v>0</v>
      </c>
      <c r="W18" s="24" t="n">
        <v>0</v>
      </c>
      <c r="X18" s="24" t="n">
        <v>0</v>
      </c>
      <c r="Y18" s="24" t="n">
        <v>0</v>
      </c>
      <c r="Z18" s="24" t="n">
        <v>0</v>
      </c>
      <c r="AA18" s="24" t="n">
        <v>0</v>
      </c>
      <c r="AB18" s="24" t="n">
        <v>0</v>
      </c>
      <c r="AC18" s="24" t="n">
        <v>0</v>
      </c>
      <c r="AD18" s="24" t="n">
        <v>0</v>
      </c>
      <c r="AE18" s="24" t="n">
        <v>0</v>
      </c>
      <c r="AF18" s="24" t="n">
        <v>1</v>
      </c>
      <c r="AG18" s="24" t="n">
        <v>0</v>
      </c>
      <c r="AH18" s="24" t="n">
        <v>0</v>
      </c>
      <c r="AI18" s="24" t="n">
        <v>0</v>
      </c>
      <c r="AJ18" s="24" t="n">
        <v>0</v>
      </c>
      <c r="AK18" s="24" t="n">
        <v>0</v>
      </c>
      <c r="AL18" s="24" t="n">
        <v>0</v>
      </c>
      <c r="AM18" s="24" t="n">
        <v>0</v>
      </c>
      <c r="AN18" s="24" t="n">
        <v>0</v>
      </c>
      <c r="AO18" s="24" t="n">
        <v>1</v>
      </c>
      <c r="AP18" s="24" t="n">
        <v>0</v>
      </c>
      <c r="AQ18" s="24" t="n">
        <v>0</v>
      </c>
      <c r="AR18" s="24" t="n">
        <v>0</v>
      </c>
      <c r="AS18" s="24" t="n">
        <v>1</v>
      </c>
      <c r="AT18" s="24" t="n">
        <v>0</v>
      </c>
      <c r="AU18" s="24" t="n">
        <v>0</v>
      </c>
      <c r="AV18" s="24" t="n">
        <v>0</v>
      </c>
      <c r="AW18" s="24" t="n">
        <v>0</v>
      </c>
      <c r="AX18" s="24" t="n">
        <v>0</v>
      </c>
      <c r="AY18" s="1" t="n">
        <v>0</v>
      </c>
      <c r="AZ18" s="1" t="n">
        <v>0</v>
      </c>
      <c r="BA18" s="1" t="n">
        <v>0</v>
      </c>
      <c r="BB18" s="1" t="n">
        <v>1</v>
      </c>
      <c r="DT18" s="1" t="n">
        <v>1</v>
      </c>
      <c r="IU18" s="1" t="n">
        <v>6</v>
      </c>
      <c r="JP18" s="1"/>
      <c r="JQ18" s="1"/>
      <c r="JR18" s="1"/>
      <c r="JS18" s="1"/>
      <c r="JT18" s="1" t="n">
        <v>1</v>
      </c>
    </row>
    <row r="19" customFormat="false" ht="12.85" hidden="false" customHeight="false" outlineLevel="0" collapsed="false">
      <c r="A19" s="24" t="s">
        <v>63</v>
      </c>
      <c r="B19" s="24" t="n">
        <v>0</v>
      </c>
      <c r="C19" s="24" t="n">
        <v>0</v>
      </c>
      <c r="D19" s="24" t="n">
        <v>0</v>
      </c>
      <c r="E19" s="24" t="n">
        <v>0</v>
      </c>
      <c r="F19" s="24" t="n">
        <v>0</v>
      </c>
      <c r="G19" s="24" t="n">
        <v>0</v>
      </c>
      <c r="H19" s="24" t="n">
        <v>0</v>
      </c>
      <c r="I19" s="24" t="n">
        <v>0</v>
      </c>
      <c r="J19" s="24" t="n">
        <v>0</v>
      </c>
      <c r="K19" s="24" t="n">
        <v>0</v>
      </c>
      <c r="L19" s="24" t="n">
        <v>0</v>
      </c>
      <c r="M19" s="24" t="n">
        <v>0</v>
      </c>
      <c r="N19" s="24" t="n">
        <v>0</v>
      </c>
      <c r="O19" s="24" t="n">
        <v>0</v>
      </c>
      <c r="P19" s="24" t="n">
        <v>0</v>
      </c>
      <c r="Q19" s="24" t="n">
        <v>0</v>
      </c>
      <c r="R19" s="24" t="n">
        <v>0</v>
      </c>
      <c r="S19" s="24" t="n">
        <v>0</v>
      </c>
      <c r="T19" s="24" t="n">
        <v>0</v>
      </c>
      <c r="U19" s="24" t="n">
        <v>0</v>
      </c>
      <c r="V19" s="24" t="n">
        <v>0</v>
      </c>
      <c r="W19" s="24" t="n">
        <v>0</v>
      </c>
      <c r="X19" s="24" t="n">
        <v>0</v>
      </c>
      <c r="Y19" s="24" t="n">
        <v>0</v>
      </c>
      <c r="Z19" s="24" t="n">
        <v>0</v>
      </c>
      <c r="AA19" s="24" t="n">
        <v>0</v>
      </c>
      <c r="AB19" s="24" t="n">
        <v>0</v>
      </c>
      <c r="AC19" s="24" t="n">
        <v>0</v>
      </c>
      <c r="AD19" s="24" t="n">
        <v>0</v>
      </c>
      <c r="AE19" s="24" t="n">
        <v>0</v>
      </c>
      <c r="AF19" s="24" t="n">
        <v>0</v>
      </c>
      <c r="AG19" s="24" t="n">
        <v>0</v>
      </c>
      <c r="AH19" s="24" t="n">
        <v>0</v>
      </c>
      <c r="AI19" s="24" t="n">
        <v>0</v>
      </c>
      <c r="AJ19" s="24" t="n">
        <v>0</v>
      </c>
      <c r="AK19" s="24" t="n">
        <v>0</v>
      </c>
      <c r="AL19" s="24" t="n">
        <v>0</v>
      </c>
      <c r="AM19" s="24" t="n">
        <v>0</v>
      </c>
      <c r="AN19" s="24" t="n">
        <v>0</v>
      </c>
      <c r="AO19" s="24" t="n">
        <v>0</v>
      </c>
      <c r="AP19" s="24" t="n">
        <v>0</v>
      </c>
      <c r="AQ19" s="24" t="n">
        <v>0</v>
      </c>
      <c r="AR19" s="24" t="n">
        <v>0</v>
      </c>
      <c r="AS19" s="24" t="n">
        <v>0</v>
      </c>
      <c r="AT19" s="24" t="n">
        <v>0</v>
      </c>
      <c r="AU19" s="24" t="n">
        <v>0</v>
      </c>
      <c r="AV19" s="24" t="n">
        <v>0</v>
      </c>
      <c r="AW19" s="24" t="n">
        <v>0</v>
      </c>
      <c r="AX19" s="24" t="n">
        <v>0</v>
      </c>
      <c r="AY19" s="1" t="n">
        <v>0</v>
      </c>
      <c r="AZ19" s="1" t="n">
        <v>0</v>
      </c>
      <c r="BA19" s="1" t="n">
        <v>0</v>
      </c>
      <c r="BB19" s="1" t="n">
        <v>0</v>
      </c>
      <c r="JP19" s="1"/>
      <c r="JQ19" s="1"/>
      <c r="JR19" s="1"/>
      <c r="JS19" s="1"/>
      <c r="JT19" s="1" t="n">
        <v>1</v>
      </c>
    </row>
    <row r="20" customFormat="false" ht="12.85" hidden="false" customHeight="false" outlineLevel="0" collapsed="false">
      <c r="A20" s="24" t="s">
        <v>65</v>
      </c>
      <c r="B20" s="24" t="n">
        <v>0</v>
      </c>
      <c r="C20" s="24" t="n">
        <v>0</v>
      </c>
      <c r="D20" s="24" t="n">
        <v>0</v>
      </c>
      <c r="E20" s="24" t="n">
        <v>0</v>
      </c>
      <c r="F20" s="24" t="n">
        <v>0</v>
      </c>
      <c r="G20" s="24" t="n">
        <v>0</v>
      </c>
      <c r="H20" s="24" t="n">
        <v>0</v>
      </c>
      <c r="I20" s="24" t="n">
        <v>0</v>
      </c>
      <c r="J20" s="24" t="n">
        <v>0</v>
      </c>
      <c r="K20" s="24" t="n">
        <v>0</v>
      </c>
      <c r="L20" s="24" t="n">
        <v>0</v>
      </c>
      <c r="M20" s="24" t="n">
        <v>0</v>
      </c>
      <c r="N20" s="24" t="n">
        <v>0</v>
      </c>
      <c r="O20" s="24" t="n">
        <v>0</v>
      </c>
      <c r="P20" s="24" t="n">
        <v>0</v>
      </c>
      <c r="Q20" s="24" t="n">
        <v>0</v>
      </c>
      <c r="R20" s="24" t="n">
        <v>0</v>
      </c>
      <c r="S20" s="24" t="n">
        <v>0</v>
      </c>
      <c r="T20" s="24" t="n">
        <v>0</v>
      </c>
      <c r="U20" s="24" t="n">
        <v>0</v>
      </c>
      <c r="V20" s="24" t="n">
        <v>0</v>
      </c>
      <c r="W20" s="24" t="n">
        <v>0</v>
      </c>
      <c r="X20" s="24" t="n">
        <v>0</v>
      </c>
      <c r="Y20" s="24" t="n">
        <v>0</v>
      </c>
      <c r="Z20" s="24" t="n">
        <v>0</v>
      </c>
      <c r="AA20" s="24" t="n">
        <v>0</v>
      </c>
      <c r="AB20" s="24" t="n">
        <v>0</v>
      </c>
      <c r="AC20" s="24" t="n">
        <v>0</v>
      </c>
      <c r="AD20" s="24" t="n">
        <v>0</v>
      </c>
      <c r="AE20" s="24" t="n">
        <v>0</v>
      </c>
      <c r="AF20" s="24" t="n">
        <v>0</v>
      </c>
      <c r="AG20" s="24" t="n">
        <v>0</v>
      </c>
      <c r="AH20" s="24" t="n">
        <v>0</v>
      </c>
      <c r="AI20" s="24" t="n">
        <v>0</v>
      </c>
      <c r="AJ20" s="24" t="n">
        <v>0</v>
      </c>
      <c r="AK20" s="24" t="n">
        <v>0</v>
      </c>
      <c r="AL20" s="24" t="n">
        <v>0</v>
      </c>
      <c r="AM20" s="24" t="n">
        <v>0</v>
      </c>
      <c r="AN20" s="24" t="n">
        <v>0</v>
      </c>
      <c r="AO20" s="24" t="n">
        <v>0</v>
      </c>
      <c r="AP20" s="24" t="n">
        <v>0</v>
      </c>
      <c r="AQ20" s="24" t="n">
        <v>0</v>
      </c>
      <c r="AR20" s="24" t="n">
        <v>0</v>
      </c>
      <c r="AS20" s="24" t="n">
        <v>0</v>
      </c>
      <c r="AT20" s="24" t="n">
        <v>0</v>
      </c>
      <c r="AU20" s="24" t="n">
        <v>0</v>
      </c>
      <c r="AV20" s="24" t="n">
        <v>0</v>
      </c>
      <c r="AW20" s="24" t="n">
        <v>0</v>
      </c>
      <c r="AX20" s="24" t="n">
        <v>0</v>
      </c>
      <c r="AY20" s="1" t="n">
        <v>0</v>
      </c>
      <c r="AZ20" s="1" t="n">
        <v>0</v>
      </c>
      <c r="BA20" s="1" t="n">
        <v>0</v>
      </c>
      <c r="BB20" s="1" t="n">
        <v>0</v>
      </c>
      <c r="JP20" s="1"/>
      <c r="JQ20" s="1"/>
      <c r="JR20" s="1"/>
      <c r="JS20" s="1"/>
      <c r="JT20" s="1"/>
    </row>
    <row r="21" customFormat="false" ht="12.85" hidden="false" customHeight="false" outlineLevel="0" collapsed="false">
      <c r="A21" s="24" t="s">
        <v>66</v>
      </c>
      <c r="B21" s="24" t="n">
        <v>0</v>
      </c>
      <c r="C21" s="24" t="n">
        <v>0</v>
      </c>
      <c r="D21" s="24" t="n">
        <v>0</v>
      </c>
      <c r="E21" s="24" t="n">
        <v>0</v>
      </c>
      <c r="F21" s="24" t="n">
        <v>0</v>
      </c>
      <c r="G21" s="24" t="n">
        <v>0</v>
      </c>
      <c r="H21" s="24" t="n">
        <v>0</v>
      </c>
      <c r="I21" s="24" t="n">
        <v>0</v>
      </c>
      <c r="J21" s="24" t="n">
        <v>0</v>
      </c>
      <c r="K21" s="24" t="n">
        <v>0</v>
      </c>
      <c r="L21" s="24" t="n">
        <v>0</v>
      </c>
      <c r="M21" s="24" t="n">
        <v>0</v>
      </c>
      <c r="N21" s="24" t="n">
        <v>0</v>
      </c>
      <c r="O21" s="24" t="n">
        <v>0</v>
      </c>
      <c r="P21" s="24" t="n">
        <v>0</v>
      </c>
      <c r="Q21" s="24" t="n">
        <v>0</v>
      </c>
      <c r="R21" s="24" t="n">
        <v>0</v>
      </c>
      <c r="S21" s="24" t="n">
        <v>0</v>
      </c>
      <c r="T21" s="24" t="n">
        <v>0</v>
      </c>
      <c r="U21" s="24" t="n">
        <v>0</v>
      </c>
      <c r="V21" s="24" t="n">
        <v>0</v>
      </c>
      <c r="W21" s="24" t="n">
        <v>0</v>
      </c>
      <c r="X21" s="24" t="n">
        <v>0</v>
      </c>
      <c r="Y21" s="24" t="n">
        <v>0</v>
      </c>
      <c r="Z21" s="24" t="n">
        <v>0</v>
      </c>
      <c r="AA21" s="24" t="n">
        <v>0</v>
      </c>
      <c r="AB21" s="24" t="n">
        <v>0</v>
      </c>
      <c r="AC21" s="24" t="n">
        <v>0</v>
      </c>
      <c r="AD21" s="24" t="n">
        <v>0</v>
      </c>
      <c r="AE21" s="24" t="n">
        <v>0</v>
      </c>
      <c r="AF21" s="24" t="n">
        <v>0</v>
      </c>
      <c r="AG21" s="24" t="n">
        <v>0</v>
      </c>
      <c r="AH21" s="24" t="n">
        <v>0</v>
      </c>
      <c r="AI21" s="24" t="n">
        <v>0</v>
      </c>
      <c r="AJ21" s="24" t="n">
        <v>0</v>
      </c>
      <c r="AK21" s="24" t="n">
        <v>0</v>
      </c>
      <c r="AL21" s="24" t="n">
        <v>0</v>
      </c>
      <c r="AM21" s="24" t="n">
        <v>0</v>
      </c>
      <c r="AN21" s="24" t="n">
        <v>0</v>
      </c>
      <c r="AO21" s="24" t="n">
        <v>0</v>
      </c>
      <c r="AP21" s="24" t="n">
        <v>0</v>
      </c>
      <c r="AQ21" s="24" t="n">
        <v>0</v>
      </c>
      <c r="AR21" s="24" t="n">
        <v>0</v>
      </c>
      <c r="AS21" s="24" t="n">
        <v>0</v>
      </c>
      <c r="AT21" s="24" t="n">
        <v>0</v>
      </c>
      <c r="AU21" s="24" t="n">
        <v>0</v>
      </c>
      <c r="AV21" s="24" t="n">
        <v>0</v>
      </c>
      <c r="AW21" s="24" t="n">
        <v>0</v>
      </c>
      <c r="AX21" s="24" t="n">
        <v>0</v>
      </c>
      <c r="AY21" s="1" t="n">
        <v>0</v>
      </c>
      <c r="AZ21" s="1" t="n">
        <v>0</v>
      </c>
      <c r="BA21" s="1" t="n">
        <v>0</v>
      </c>
      <c r="BB21" s="1" t="n">
        <v>0</v>
      </c>
      <c r="JP21" s="1"/>
      <c r="JQ21" s="1"/>
      <c r="JR21" s="1"/>
      <c r="JS21" s="1"/>
      <c r="JT21" s="1"/>
    </row>
    <row r="22" customFormat="false" ht="12.85" hidden="false" customHeight="false" outlineLevel="0" collapsed="false">
      <c r="A22" s="24" t="s">
        <v>67</v>
      </c>
      <c r="B22" s="24" t="n">
        <v>0</v>
      </c>
      <c r="C22" s="24" t="n">
        <v>0</v>
      </c>
      <c r="D22" s="24" t="n">
        <v>0</v>
      </c>
      <c r="E22" s="24" t="n">
        <v>0</v>
      </c>
      <c r="F22" s="24" t="n">
        <v>0</v>
      </c>
      <c r="G22" s="24" t="n">
        <v>0</v>
      </c>
      <c r="H22" s="24" t="n">
        <v>0</v>
      </c>
      <c r="I22" s="24" t="n">
        <v>0</v>
      </c>
      <c r="J22" s="24" t="n">
        <v>0</v>
      </c>
      <c r="K22" s="24" t="n">
        <v>0</v>
      </c>
      <c r="L22" s="24" t="n">
        <v>0</v>
      </c>
      <c r="M22" s="24" t="n">
        <v>0</v>
      </c>
      <c r="N22" s="24" t="n">
        <v>0</v>
      </c>
      <c r="O22" s="24" t="n">
        <v>0</v>
      </c>
      <c r="P22" s="24" t="n">
        <v>0</v>
      </c>
      <c r="Q22" s="24" t="n">
        <v>0</v>
      </c>
      <c r="R22" s="24" t="n">
        <v>0</v>
      </c>
      <c r="S22" s="24" t="n">
        <v>0</v>
      </c>
      <c r="T22" s="24" t="n">
        <v>0</v>
      </c>
      <c r="U22" s="24" t="n">
        <v>0</v>
      </c>
      <c r="V22" s="24" t="n">
        <v>0</v>
      </c>
      <c r="W22" s="24" t="n">
        <v>0</v>
      </c>
      <c r="X22" s="24" t="n">
        <v>0</v>
      </c>
      <c r="Y22" s="24" t="n">
        <v>0</v>
      </c>
      <c r="Z22" s="24" t="n">
        <v>0</v>
      </c>
      <c r="AA22" s="24" t="n">
        <v>0</v>
      </c>
      <c r="AB22" s="24" t="n">
        <v>0</v>
      </c>
      <c r="AC22" s="24" t="n">
        <v>0</v>
      </c>
      <c r="AD22" s="24" t="n">
        <v>0</v>
      </c>
      <c r="AE22" s="24" t="n">
        <v>0</v>
      </c>
      <c r="AF22" s="24" t="n">
        <v>0</v>
      </c>
      <c r="AG22" s="24" t="n">
        <v>0</v>
      </c>
      <c r="AH22" s="24" t="n">
        <v>0</v>
      </c>
      <c r="AI22" s="24" t="n">
        <v>0</v>
      </c>
      <c r="AJ22" s="24" t="n">
        <v>0</v>
      </c>
      <c r="AK22" s="24" t="n">
        <v>0</v>
      </c>
      <c r="AL22" s="24" t="n">
        <v>1</v>
      </c>
      <c r="AM22" s="24" t="n">
        <v>0</v>
      </c>
      <c r="AN22" s="24" t="n">
        <v>1</v>
      </c>
      <c r="AO22" s="24" t="n">
        <v>0</v>
      </c>
      <c r="AP22" s="24" t="n">
        <v>0</v>
      </c>
      <c r="AQ22" s="24" t="n">
        <v>0</v>
      </c>
      <c r="AR22" s="24" t="n">
        <v>0</v>
      </c>
      <c r="AS22" s="24" t="n">
        <v>0</v>
      </c>
      <c r="AT22" s="24" t="n">
        <v>0</v>
      </c>
      <c r="AU22" s="24" t="n">
        <v>1</v>
      </c>
      <c r="AV22" s="24" t="n">
        <v>0</v>
      </c>
      <c r="AW22" s="24" t="n">
        <v>0</v>
      </c>
      <c r="AX22" s="24" t="n">
        <v>0</v>
      </c>
      <c r="AY22" s="1" t="n">
        <v>0</v>
      </c>
      <c r="AZ22" s="1" t="n">
        <v>0</v>
      </c>
      <c r="BA22" s="1" t="n">
        <v>0</v>
      </c>
      <c r="BB22" s="1" t="n">
        <v>0</v>
      </c>
      <c r="CH22" s="1" t="n">
        <v>1</v>
      </c>
      <c r="CN22" s="1" t="n">
        <v>1</v>
      </c>
      <c r="JP22" s="1"/>
      <c r="JQ22" s="1"/>
      <c r="JR22" s="1"/>
      <c r="JS22" s="1"/>
      <c r="JT22" s="1"/>
    </row>
    <row r="23" customFormat="false" ht="12.85" hidden="false" customHeight="false" outlineLevel="0" collapsed="false">
      <c r="A23" s="24" t="s">
        <v>69</v>
      </c>
      <c r="B23" s="24" t="n">
        <v>0</v>
      </c>
      <c r="C23" s="24" t="n">
        <v>0</v>
      </c>
      <c r="D23" s="24" t="n">
        <v>0</v>
      </c>
      <c r="E23" s="24" t="n">
        <v>0</v>
      </c>
      <c r="F23" s="24" t="n">
        <v>0</v>
      </c>
      <c r="G23" s="24" t="n">
        <v>0</v>
      </c>
      <c r="H23" s="24" t="n">
        <v>0</v>
      </c>
      <c r="I23" s="24" t="n">
        <v>0</v>
      </c>
      <c r="J23" s="24" t="n">
        <v>0</v>
      </c>
      <c r="K23" s="24" t="n">
        <v>0</v>
      </c>
      <c r="L23" s="24" t="n">
        <v>0</v>
      </c>
      <c r="M23" s="24" t="n">
        <v>0</v>
      </c>
      <c r="N23" s="24" t="n">
        <v>0</v>
      </c>
      <c r="O23" s="24" t="n">
        <v>0</v>
      </c>
      <c r="P23" s="24" t="n">
        <v>0</v>
      </c>
      <c r="Q23" s="24" t="n">
        <v>0</v>
      </c>
      <c r="R23" s="24" t="n">
        <v>0</v>
      </c>
      <c r="S23" s="24" t="n">
        <v>0</v>
      </c>
      <c r="T23" s="24" t="n">
        <v>0</v>
      </c>
      <c r="U23" s="24" t="n">
        <v>0</v>
      </c>
      <c r="V23" s="24" t="n">
        <v>0</v>
      </c>
      <c r="W23" s="24" t="n">
        <v>0</v>
      </c>
      <c r="X23" s="24" t="n">
        <v>0</v>
      </c>
      <c r="Y23" s="24" t="n">
        <v>0</v>
      </c>
      <c r="Z23" s="24" t="n">
        <v>0</v>
      </c>
      <c r="AA23" s="24" t="n">
        <v>0</v>
      </c>
      <c r="AB23" s="24" t="n">
        <v>0</v>
      </c>
      <c r="AC23" s="24" t="n">
        <v>0</v>
      </c>
      <c r="AD23" s="24" t="n">
        <v>0</v>
      </c>
      <c r="AE23" s="24" t="n">
        <v>0</v>
      </c>
      <c r="AF23" s="24" t="n">
        <v>0</v>
      </c>
      <c r="AG23" s="24" t="n">
        <v>0</v>
      </c>
      <c r="AH23" s="24" t="n">
        <v>0</v>
      </c>
      <c r="AI23" s="24" t="n">
        <v>0</v>
      </c>
      <c r="AJ23" s="24" t="n">
        <v>0</v>
      </c>
      <c r="AK23" s="24" t="n">
        <v>1</v>
      </c>
      <c r="AL23" s="24" t="n">
        <v>0</v>
      </c>
      <c r="AM23" s="24" t="n">
        <v>0</v>
      </c>
      <c r="AN23" s="24" t="n">
        <v>0</v>
      </c>
      <c r="AO23" s="24" t="n">
        <v>0</v>
      </c>
      <c r="AP23" s="24" t="n">
        <v>0</v>
      </c>
      <c r="AQ23" s="24" t="n">
        <v>0</v>
      </c>
      <c r="AR23" s="24" t="n">
        <v>0</v>
      </c>
      <c r="AS23" s="24" t="n">
        <v>0</v>
      </c>
      <c r="AT23" s="24" t="n">
        <v>0</v>
      </c>
      <c r="AU23" s="24" t="n">
        <v>0</v>
      </c>
      <c r="AV23" s="24" t="n">
        <v>0</v>
      </c>
      <c r="AW23" s="24" t="n">
        <v>0</v>
      </c>
      <c r="AX23" s="24" t="n">
        <v>0</v>
      </c>
      <c r="AY23" s="1" t="n">
        <v>0</v>
      </c>
      <c r="AZ23" s="1" t="n">
        <v>0</v>
      </c>
      <c r="BA23" s="1" t="n">
        <v>0</v>
      </c>
      <c r="BB23" s="1" t="n">
        <v>0</v>
      </c>
      <c r="BT23" s="1" t="n">
        <v>1</v>
      </c>
      <c r="CL23" s="1" t="n">
        <v>1</v>
      </c>
      <c r="JP23" s="1"/>
      <c r="JQ23" s="1" t="n">
        <v>4</v>
      </c>
      <c r="JR23" s="1"/>
      <c r="JS23" s="1"/>
      <c r="JT23" s="1" t="n">
        <v>0</v>
      </c>
    </row>
    <row r="24" customFormat="false" ht="12.85" hidden="false" customHeight="false" outlineLevel="0" collapsed="false">
      <c r="A24" s="24" t="s">
        <v>71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 t="n">
        <v>0</v>
      </c>
      <c r="W24" s="24" t="n">
        <v>0</v>
      </c>
      <c r="X24" s="24" t="n">
        <v>0</v>
      </c>
      <c r="Y24" s="24" t="n">
        <v>0</v>
      </c>
      <c r="Z24" s="24" t="n">
        <v>0</v>
      </c>
      <c r="AA24" s="24" t="n">
        <v>0</v>
      </c>
      <c r="AB24" s="24" t="n">
        <v>0</v>
      </c>
      <c r="AC24" s="24" t="n">
        <v>0</v>
      </c>
      <c r="AD24" s="24" t="n">
        <v>0</v>
      </c>
      <c r="AE24" s="24" t="n">
        <v>0</v>
      </c>
      <c r="AF24" s="24" t="n">
        <v>0</v>
      </c>
      <c r="AG24" s="24" t="n">
        <v>0</v>
      </c>
      <c r="AH24" s="24" t="n">
        <v>0</v>
      </c>
      <c r="AI24" s="24" t="n">
        <v>0</v>
      </c>
      <c r="AJ24" s="24" t="n">
        <v>0</v>
      </c>
      <c r="AK24" s="24" t="n">
        <v>0</v>
      </c>
      <c r="AL24" s="24" t="n">
        <v>0</v>
      </c>
      <c r="AM24" s="24" t="n">
        <v>0</v>
      </c>
      <c r="AN24" s="24" t="n">
        <v>0</v>
      </c>
      <c r="AO24" s="24" t="n">
        <v>0</v>
      </c>
      <c r="AP24" s="24" t="n">
        <v>0</v>
      </c>
      <c r="AQ24" s="24" t="n">
        <v>0</v>
      </c>
      <c r="AR24" s="24" t="n">
        <v>0</v>
      </c>
      <c r="AS24" s="24" t="n">
        <v>0</v>
      </c>
      <c r="AT24" s="24" t="n">
        <v>0</v>
      </c>
      <c r="AU24" s="24" t="n">
        <v>0</v>
      </c>
      <c r="AV24" s="24" t="n">
        <v>0</v>
      </c>
      <c r="AW24" s="24" t="n">
        <v>0</v>
      </c>
      <c r="AX24" s="24" t="n">
        <v>0</v>
      </c>
      <c r="AY24" s="1" t="n">
        <v>0</v>
      </c>
      <c r="AZ24" s="1" t="n">
        <v>0</v>
      </c>
      <c r="BA24" s="1" t="n">
        <v>0</v>
      </c>
      <c r="BB24" s="1" t="n">
        <v>0</v>
      </c>
      <c r="HT24" s="1" t="n">
        <v>1</v>
      </c>
      <c r="HX24" s="1" t="n">
        <v>1</v>
      </c>
      <c r="HY24" s="1" t="n">
        <v>2</v>
      </c>
      <c r="IL24" s="1" t="n">
        <v>1</v>
      </c>
      <c r="IM24" s="1" t="n">
        <v>1</v>
      </c>
      <c r="IW24" s="1" t="n">
        <v>1</v>
      </c>
      <c r="JP24" s="1" t="n">
        <v>4</v>
      </c>
      <c r="JQ24" s="1" t="n">
        <v>2</v>
      </c>
      <c r="JR24" s="1"/>
      <c r="JS24" s="1"/>
      <c r="JT24" s="1" t="n">
        <v>27</v>
      </c>
    </row>
    <row r="25" customFormat="false" ht="12.85" hidden="false" customHeight="false" outlineLevel="0" collapsed="false">
      <c r="A25" s="24" t="s">
        <v>79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1" t="n">
        <f aca="false">SUM(V2:V24)</f>
        <v>20</v>
      </c>
      <c r="W25" s="1" t="n">
        <f aca="false">SUM(W2:W24)</f>
        <v>12</v>
      </c>
      <c r="X25" s="1" t="n">
        <f aca="false">SUM(X2:X24)</f>
        <v>12</v>
      </c>
      <c r="Y25" s="1" t="n">
        <f aca="false">SUM(Y2:Y24)</f>
        <v>13</v>
      </c>
      <c r="Z25" s="1" t="n">
        <f aca="false">SUM(Z2:Z24)</f>
        <v>12</v>
      </c>
      <c r="AA25" s="1" t="n">
        <f aca="false">SUM(AA2:AA24)</f>
        <v>11</v>
      </c>
      <c r="AB25" s="1" t="n">
        <f aca="false">SUM(AB2:AB24)</f>
        <v>0</v>
      </c>
      <c r="AC25" s="1" t="n">
        <f aca="false">SUM(AC2:AC24)</f>
        <v>14</v>
      </c>
      <c r="AD25" s="1" t="n">
        <f aca="false">SUM(AD2:AD24)</f>
        <v>21</v>
      </c>
      <c r="AE25" s="1" t="n">
        <f aca="false">SUM(AE2:AE24)</f>
        <v>22</v>
      </c>
      <c r="AF25" s="1" t="n">
        <f aca="false">SUM(AF2:AF24)</f>
        <v>15</v>
      </c>
      <c r="AG25" s="1" t="n">
        <f aca="false">SUM(AG2:AG24)</f>
        <v>13</v>
      </c>
      <c r="AH25" s="1" t="n">
        <f aca="false">SUM(AH2:AH24)</f>
        <v>12</v>
      </c>
      <c r="AI25" s="1" t="n">
        <f aca="false">SUM(AI2:AI24)</f>
        <v>17</v>
      </c>
      <c r="AJ25" s="1" t="n">
        <f aca="false">SUM(AJ2:AJ24)</f>
        <v>0</v>
      </c>
      <c r="AK25" s="1" t="n">
        <f aca="false">SUM(AK2:AK24)</f>
        <v>17</v>
      </c>
      <c r="AL25" s="1" t="n">
        <f aca="false">SUM(AL2:AL24)</f>
        <v>16</v>
      </c>
      <c r="AM25" s="1" t="n">
        <f aca="false">SUM(AM2:AM24)</f>
        <v>11</v>
      </c>
      <c r="AN25" s="1" t="n">
        <f aca="false">SUM(AN2:AN24)</f>
        <v>17</v>
      </c>
      <c r="AO25" s="1" t="n">
        <f aca="false">SUM(AO2:AO24)</f>
        <v>17</v>
      </c>
      <c r="AP25" s="1" t="n">
        <f aca="false">SUM(AP2:AP24)</f>
        <v>19</v>
      </c>
      <c r="AQ25" s="1" t="n">
        <f aca="false">SUM(AQ2:AQ24)</f>
        <v>19</v>
      </c>
      <c r="AR25" s="1" t="n">
        <f aca="false">SUM(AR2:AR24)</f>
        <v>13</v>
      </c>
      <c r="AS25" s="1" t="n">
        <f aca="false">SUM(AS2:AS24)</f>
        <v>12</v>
      </c>
      <c r="AT25" s="1" t="n">
        <f aca="false">SUM(AT2:AT24)</f>
        <v>16</v>
      </c>
      <c r="AU25" s="1" t="n">
        <f aca="false">SUM(AU2:AU24)</f>
        <v>13</v>
      </c>
      <c r="AV25" s="1" t="n">
        <f aca="false">SUM(AV2:AV24)</f>
        <v>9</v>
      </c>
      <c r="AW25" s="1" t="n">
        <f aca="false">SUM(AW2:AW24)</f>
        <v>11</v>
      </c>
      <c r="AX25" s="1" t="n">
        <f aca="false">SUM(AX2:AX24)</f>
        <v>7</v>
      </c>
      <c r="AY25" s="1" t="n">
        <f aca="false">SUM(AY2:AY24)</f>
        <v>15</v>
      </c>
      <c r="AZ25" s="1" t="n">
        <f aca="false">SUM(AZ2:AZ24)</f>
        <v>8</v>
      </c>
      <c r="BA25" s="1" t="n">
        <f aca="false">SUM(BA2:BA24)</f>
        <v>9</v>
      </c>
      <c r="BB25" s="1" t="n">
        <f aca="false">SUM(BB2:BB24)</f>
        <v>16</v>
      </c>
      <c r="BC25" s="1" t="n">
        <f aca="false">SUM(BC2:BC24)</f>
        <v>8</v>
      </c>
      <c r="BD25" s="1" t="n">
        <f aca="false">SUM(BD2:BD24)</f>
        <v>6</v>
      </c>
      <c r="BE25" s="1" t="n">
        <f aca="false">SUM(BE2:BE24)</f>
        <v>10</v>
      </c>
      <c r="BF25" s="1" t="n">
        <f aca="false">SUM(BF2:BF24)</f>
        <v>18</v>
      </c>
      <c r="BG25" s="1" t="n">
        <f aca="false">SUM(BG2:BG24)</f>
        <v>15</v>
      </c>
      <c r="BH25" s="1" t="n">
        <f aca="false">SUM(BH2:BH24)</f>
        <v>15</v>
      </c>
      <c r="BI25" s="1" t="n">
        <f aca="false">SUM(BI2:BI24)</f>
        <v>10</v>
      </c>
      <c r="BJ25" s="1" t="n">
        <f aca="false">SUM(BJ2:BJ24)</f>
        <v>11</v>
      </c>
      <c r="BK25" s="1" t="n">
        <f aca="false">SUM(BK2:BK24)</f>
        <v>21</v>
      </c>
      <c r="BL25" s="1" t="n">
        <f aca="false">SUM(BL2:BL24)</f>
        <v>13</v>
      </c>
      <c r="BM25" s="1" t="n">
        <f aca="false">SUM(BM2:BM24)</f>
        <v>12</v>
      </c>
      <c r="BN25" s="1" t="n">
        <f aca="false">SUM(BN2:BN24)</f>
        <v>17</v>
      </c>
      <c r="BO25" s="1" t="n">
        <f aca="false">SUM(BO2:BO24)</f>
        <v>18</v>
      </c>
      <c r="BP25" s="1" t="n">
        <f aca="false">SUM(BP2:BP24)</f>
        <v>15</v>
      </c>
      <c r="BQ25" s="1" t="n">
        <f aca="false">SUM(BQ2:BQ24)</f>
        <v>9</v>
      </c>
      <c r="BR25" s="1" t="n">
        <f aca="false">SUM(BR2:BR24)</f>
        <v>6</v>
      </c>
      <c r="BS25" s="1" t="n">
        <f aca="false">SUM(BS2:BS24)</f>
        <v>10</v>
      </c>
      <c r="BT25" s="1" t="n">
        <f aca="false">SUM(BT2:BT24)</f>
        <v>11</v>
      </c>
      <c r="BU25" s="1" t="n">
        <f aca="false">SUM(BU2:BU24)</f>
        <v>19</v>
      </c>
      <c r="BV25" s="1" t="n">
        <f aca="false">SUM(BV2:BV24)</f>
        <v>20</v>
      </c>
      <c r="BW25" s="1" t="n">
        <f aca="false">SUM(BW2:BW24)</f>
        <v>10</v>
      </c>
      <c r="BX25" s="1" t="n">
        <f aca="false">SUM(BX2:BX24)</f>
        <v>11</v>
      </c>
      <c r="BY25" s="1" t="n">
        <f aca="false">SUM(BY2:BY24)</f>
        <v>15</v>
      </c>
      <c r="BZ25" s="1" t="n">
        <f aca="false">SUM(BZ2:BZ24)</f>
        <v>11</v>
      </c>
      <c r="CA25" s="1" t="n">
        <f aca="false">SUM(CA2:CA24)</f>
        <v>14</v>
      </c>
      <c r="CB25" s="1" t="n">
        <f aca="false">SUM(CB2:CB24)</f>
        <v>16</v>
      </c>
      <c r="CC25" s="1" t="n">
        <f aca="false">SUM(CC2:CC24)</f>
        <v>13</v>
      </c>
      <c r="CD25" s="1" t="n">
        <f aca="false">SUM(CD2:CD24)</f>
        <v>11</v>
      </c>
      <c r="CE25" s="1" t="n">
        <f aca="false">SUM(CE2:CE24)</f>
        <v>8</v>
      </c>
      <c r="CF25" s="1" t="n">
        <f aca="false">SUM(CF2:CF24)</f>
        <v>10</v>
      </c>
      <c r="CG25" s="1" t="n">
        <f aca="false">SUM(CG2:CG24)</f>
        <v>10</v>
      </c>
      <c r="CH25" s="1" t="n">
        <f aca="false">SUM(CH2:CH24)</f>
        <v>20</v>
      </c>
      <c r="CI25" s="1" t="n">
        <f aca="false">SUM(CI2:CI24)</f>
        <v>8</v>
      </c>
      <c r="CJ25" s="1" t="n">
        <f aca="false">SUM(CJ2:CJ24)</f>
        <v>14</v>
      </c>
      <c r="CK25" s="1" t="n">
        <f aca="false">SUM(CK2:CK24)</f>
        <v>3</v>
      </c>
      <c r="CL25" s="1" t="n">
        <f aca="false">SUM(CL2:CL24)</f>
        <v>15</v>
      </c>
      <c r="CM25" s="1" t="n">
        <f aca="false">SUM(CM2:CM24)</f>
        <v>13</v>
      </c>
      <c r="CN25" s="1" t="n">
        <f aca="false">SUM(CN2:CN24)</f>
        <v>14</v>
      </c>
      <c r="CO25" s="1" t="n">
        <f aca="false">SUM(CO2:CO24)</f>
        <v>9</v>
      </c>
      <c r="CP25" s="1" t="n">
        <f aca="false">SUM(CP2:CP24)</f>
        <v>18</v>
      </c>
      <c r="CQ25" s="1" t="n">
        <f aca="false">SUM(CQ2:CQ24)</f>
        <v>16</v>
      </c>
      <c r="CR25" s="1" t="n">
        <f aca="false">SUM(CR2:CR24)</f>
        <v>13</v>
      </c>
      <c r="CS25" s="1" t="n">
        <f aca="false">SUM(CS2:CS24)</f>
        <v>7</v>
      </c>
      <c r="CT25" s="1" t="n">
        <f aca="false">SUM(CT2:CT24)</f>
        <v>10</v>
      </c>
      <c r="CU25" s="1" t="n">
        <f aca="false">SUM(CU2:CU24)</f>
        <v>13</v>
      </c>
      <c r="CV25" s="1" t="n">
        <f aca="false">SUM(CV2:CV24)</f>
        <v>16</v>
      </c>
      <c r="CW25" s="1" t="n">
        <f aca="false">SUM(CW2:CW24)</f>
        <v>9</v>
      </c>
      <c r="CX25" s="1" t="n">
        <f aca="false">SUM(CX2:CX24)</f>
        <v>8</v>
      </c>
      <c r="CY25" s="1" t="n">
        <f aca="false">SUM(CY2:CY24)</f>
        <v>10</v>
      </c>
      <c r="CZ25" s="1" t="n">
        <f aca="false">SUM(CZ2:CZ24)</f>
        <v>9</v>
      </c>
      <c r="DA25" s="1" t="n">
        <f aca="false">SUM(DA2:DA24)</f>
        <v>16</v>
      </c>
      <c r="DB25" s="1" t="n">
        <f aca="false">SUM(DB2:DB24)</f>
        <v>11</v>
      </c>
      <c r="DC25" s="1" t="n">
        <f aca="false">SUM(DC2:DC24)</f>
        <v>6</v>
      </c>
      <c r="DD25" s="1" t="n">
        <f aca="false">SUM(DD2:DD24)</f>
        <v>11</v>
      </c>
      <c r="DE25" s="1" t="n">
        <f aca="false">SUM(DE2:DE24)</f>
        <v>13</v>
      </c>
      <c r="DF25" s="1" t="n">
        <f aca="false">SUM(DF2:DF24)</f>
        <v>12</v>
      </c>
      <c r="DG25" s="1" t="n">
        <f aca="false">SUM(DG2:DG24)</f>
        <v>9</v>
      </c>
      <c r="DH25" s="1" t="n">
        <f aca="false">SUM(DH2:DH24)</f>
        <v>13</v>
      </c>
      <c r="DI25" s="1" t="n">
        <f aca="false">SUM(DI2:DI24)</f>
        <v>6</v>
      </c>
      <c r="DJ25" s="1" t="n">
        <f aca="false">SUM(DJ2:DJ24)</f>
        <v>10</v>
      </c>
      <c r="DK25" s="1" t="n">
        <f aca="false">SUM(DK2:DK24)</f>
        <v>11</v>
      </c>
      <c r="DL25" s="1" t="n">
        <f aca="false">SUM(DL2:DL24)</f>
        <v>7</v>
      </c>
      <c r="DM25" s="1" t="n">
        <f aca="false">SUM(DM2:DM24)</f>
        <v>8</v>
      </c>
      <c r="DN25" s="1" t="n">
        <f aca="false">SUM(DN2:DN24)</f>
        <v>13</v>
      </c>
      <c r="DO25" s="1" t="n">
        <f aca="false">SUM(DO2:DO24)</f>
        <v>9</v>
      </c>
      <c r="DP25" s="1" t="n">
        <f aca="false">SUM(DP2:DP24)</f>
        <v>11</v>
      </c>
      <c r="DQ25" s="1" t="n">
        <f aca="false">SUM(DQ2:DQ24)</f>
        <v>0</v>
      </c>
      <c r="DR25" s="1" t="n">
        <f aca="false">SUM(DR2:DR24)</f>
        <v>10</v>
      </c>
      <c r="DS25" s="1" t="n">
        <f aca="false">SUM(DS2:DS24)</f>
        <v>11</v>
      </c>
      <c r="DT25" s="1" t="n">
        <f aca="false">SUM(DT2:DT24)</f>
        <v>12</v>
      </c>
      <c r="DU25" s="1" t="n">
        <f aca="false">SUM(DU2:DU24)</f>
        <v>11</v>
      </c>
      <c r="DV25" s="1" t="n">
        <f aca="false">SUM(DV2:DV24)</f>
        <v>13</v>
      </c>
      <c r="DW25" s="1" t="n">
        <f aca="false">SUM(DW2:DW24)</f>
        <v>15</v>
      </c>
      <c r="DX25" s="1" t="n">
        <f aca="false">SUM(DX2:DX24)</f>
        <v>6</v>
      </c>
      <c r="DY25" s="1" t="n">
        <f aca="false">SUM(DY2:DY24)</f>
        <v>9</v>
      </c>
      <c r="DZ25" s="1" t="n">
        <f aca="false">SUM(DZ2:DZ24)</f>
        <v>6</v>
      </c>
      <c r="EA25" s="1" t="n">
        <f aca="false">SUM(EA2:EA24)</f>
        <v>10</v>
      </c>
      <c r="EB25" s="1" t="n">
        <f aca="false">SUM(EB2:EB24)</f>
        <v>5</v>
      </c>
      <c r="EC25" s="1" t="n">
        <f aca="false">SUM(EC2:EC24)</f>
        <v>15</v>
      </c>
      <c r="ED25" s="1" t="n">
        <f aca="false">SUM(ED2:ED24)</f>
        <v>7</v>
      </c>
      <c r="EE25" s="1" t="n">
        <f aca="false">SUM(EE2:EE24)</f>
        <v>8</v>
      </c>
      <c r="EF25" s="1" t="n">
        <f aca="false">SUM(EF2:EF24)</f>
        <v>6</v>
      </c>
      <c r="EG25" s="1" t="n">
        <f aca="false">SUM(EG2:EG24)</f>
        <v>6</v>
      </c>
      <c r="EH25" s="1" t="n">
        <f aca="false">SUM(EH2:EH24)</f>
        <v>10</v>
      </c>
      <c r="EI25" s="1" t="n">
        <f aca="false">SUM(EI2:EI24)</f>
        <v>12</v>
      </c>
      <c r="EJ25" s="1" t="n">
        <f aca="false">SUM(EJ2:EJ24)</f>
        <v>9</v>
      </c>
      <c r="EK25" s="1" t="n">
        <f aca="false">SUM(EK2:EK24)</f>
        <v>8</v>
      </c>
      <c r="EL25" s="1" t="n">
        <f aca="false">SUM(EL2:EL24)</f>
        <v>5</v>
      </c>
      <c r="EM25" s="1" t="n">
        <f aca="false">SUM(EM2:EM24)</f>
        <v>8</v>
      </c>
      <c r="EN25" s="1" t="n">
        <f aca="false">SUM(EN2:EN24)</f>
        <v>7</v>
      </c>
      <c r="EO25" s="1" t="n">
        <f aca="false">SUM(EO2:EO24)</f>
        <v>8</v>
      </c>
      <c r="EP25" s="1" t="n">
        <f aca="false">SUM(EP2:EP24)</f>
        <v>6</v>
      </c>
      <c r="EQ25" s="1" t="n">
        <f aca="false">SUM(EQ2:EQ24)</f>
        <v>10</v>
      </c>
      <c r="ER25" s="1" t="n">
        <f aca="false">SUM(ER2:ER24)</f>
        <v>10</v>
      </c>
      <c r="ES25" s="1" t="n">
        <f aca="false">SUM(ES2:ES24)</f>
        <v>7</v>
      </c>
      <c r="ET25" s="1" t="n">
        <f aca="false">SUM(ET2:ET24)</f>
        <v>6</v>
      </c>
      <c r="EU25" s="1" t="n">
        <f aca="false">SUM(EU2:EU24)</f>
        <v>11</v>
      </c>
      <c r="EV25" s="1" t="n">
        <f aca="false">SUM(EV2:EV24)</f>
        <v>10</v>
      </c>
      <c r="EW25" s="1" t="n">
        <f aca="false">SUM(EW2:EW24)</f>
        <v>6</v>
      </c>
      <c r="EX25" s="1" t="n">
        <f aca="false">SUM(EX2:EX24)</f>
        <v>9</v>
      </c>
      <c r="EY25" s="1" t="n">
        <f aca="false">SUM(EY2:EY24)</f>
        <v>12</v>
      </c>
      <c r="EZ25" s="1" t="n">
        <f aca="false">SUM(EZ2:EZ24)</f>
        <v>9</v>
      </c>
      <c r="FA25" s="1" t="n">
        <f aca="false">SUM(FA2:FA24)</f>
        <v>11</v>
      </c>
      <c r="FB25" s="1" t="n">
        <f aca="false">SUM(FB2:FB24)</f>
        <v>6</v>
      </c>
      <c r="FC25" s="1" t="n">
        <f aca="false">SUM(FC2:FC24)</f>
        <v>8</v>
      </c>
      <c r="FD25" s="1" t="n">
        <f aca="false">SUM(FD2:FD24)</f>
        <v>8</v>
      </c>
      <c r="FE25" s="1" t="n">
        <f aca="false">SUM(FE2:FE24)</f>
        <v>10</v>
      </c>
      <c r="FF25" s="1" t="n">
        <f aca="false">SUM(FF2:FF24)</f>
        <v>7</v>
      </c>
      <c r="FG25" s="1" t="n">
        <f aca="false">SUM(FG2:FG24)</f>
        <v>9</v>
      </c>
      <c r="FH25" s="1" t="n">
        <f aca="false">SUM(FH2:FH24)</f>
        <v>7</v>
      </c>
      <c r="FI25" s="1" t="n">
        <f aca="false">SUM(FI2:FI24)</f>
        <v>8</v>
      </c>
      <c r="FJ25" s="1" t="n">
        <f aca="false">SUM(FJ2:FJ24)</f>
        <v>6</v>
      </c>
      <c r="FK25" s="1" t="n">
        <f aca="false">SUM(FK2:FK24)</f>
        <v>5</v>
      </c>
      <c r="FL25" s="1" t="n">
        <f aca="false">SUM(FL2:FL24)</f>
        <v>6</v>
      </c>
      <c r="FM25" s="1" t="n">
        <f aca="false">SUM(FM2:FM24)</f>
        <v>8</v>
      </c>
      <c r="FN25" s="1" t="n">
        <f aca="false">SUM(FN2:FN24)</f>
        <v>8</v>
      </c>
      <c r="FO25" s="1" t="n">
        <f aca="false">SUM(FO2:FO24)</f>
        <v>7</v>
      </c>
      <c r="FP25" s="1" t="n">
        <f aca="false">SUM(FP2:FP24)</f>
        <v>8</v>
      </c>
      <c r="FQ25" s="1" t="n">
        <f aca="false">SUM(FQ2:FQ24)</f>
        <v>6</v>
      </c>
      <c r="FR25" s="1" t="n">
        <f aca="false">SUM(FR2:FR24)</f>
        <v>8</v>
      </c>
      <c r="FS25" s="1" t="n">
        <f aca="false">SUM(FS2:FS24)</f>
        <v>10</v>
      </c>
      <c r="FT25" s="1" t="n">
        <f aca="false">SUM(FT2:FT24)</f>
        <v>9</v>
      </c>
      <c r="FU25" s="1" t="n">
        <f aca="false">SUM(FU2:FU24)</f>
        <v>7</v>
      </c>
      <c r="FV25" s="1" t="n">
        <f aca="false">SUM(FV2:FV24)</f>
        <v>8</v>
      </c>
      <c r="FW25" s="1" t="n">
        <f aca="false">SUM(FW2:FW24)</f>
        <v>10</v>
      </c>
      <c r="FX25" s="1" t="n">
        <f aca="false">SUM(FX2:FX24)</f>
        <v>11</v>
      </c>
      <c r="FY25" s="1" t="n">
        <f aca="false">SUM(FY2:FY24)</f>
        <v>11</v>
      </c>
      <c r="FZ25" s="1" t="n">
        <f aca="false">SUM(FZ2:FZ24)</f>
        <v>7</v>
      </c>
      <c r="GA25" s="1" t="n">
        <f aca="false">SUM(GA2:GA24)</f>
        <v>20</v>
      </c>
      <c r="GB25" s="1" t="n">
        <f aca="false">SUM(GB2:GB24)</f>
        <v>0</v>
      </c>
      <c r="GC25" s="1" t="n">
        <f aca="false">SUM(GC2:GC24)</f>
        <v>4</v>
      </c>
      <c r="GD25" s="1" t="n">
        <f aca="false">SUM(GD2:GD24)</f>
        <v>6</v>
      </c>
      <c r="GE25" s="1" t="n">
        <f aca="false">SUM(GE2:GE24)</f>
        <v>9</v>
      </c>
      <c r="GF25" s="1" t="n">
        <f aca="false">SUM(GF2:GF24)</f>
        <v>7</v>
      </c>
      <c r="GG25" s="1" t="n">
        <f aca="false">SUM(GG2:GG24)</f>
        <v>10</v>
      </c>
      <c r="GH25" s="1" t="n">
        <f aca="false">SUM(GH2:GH24)</f>
        <v>7</v>
      </c>
      <c r="GI25" s="1" t="n">
        <f aca="false">SUM(GI2:GI24)</f>
        <v>8</v>
      </c>
      <c r="GJ25" s="1" t="n">
        <f aca="false">SUM(GJ2:GJ24)</f>
        <v>7</v>
      </c>
      <c r="GK25" s="1" t="n">
        <f aca="false">SUM(GK2:GK24)</f>
        <v>4</v>
      </c>
      <c r="GL25" s="1" t="n">
        <f aca="false">SUM(GL2:GL24)</f>
        <v>12</v>
      </c>
      <c r="GM25" s="1" t="n">
        <f aca="false">SUM(GM2:GM24)</f>
        <v>7</v>
      </c>
      <c r="GN25" s="1" t="n">
        <f aca="false">SUM(GN2:GN24)</f>
        <v>3</v>
      </c>
      <c r="GO25" s="1" t="n">
        <f aca="false">SUM(GO2:GO24)</f>
        <v>9</v>
      </c>
      <c r="GP25" s="1" t="n">
        <f aca="false">SUM(GP2:GP24)</f>
        <v>6</v>
      </c>
      <c r="GQ25" s="1" t="n">
        <f aca="false">SUM(GQ2:GQ24)</f>
        <v>7</v>
      </c>
      <c r="GR25" s="1" t="n">
        <f aca="false">SUM(GR2:GR24)</f>
        <v>9</v>
      </c>
      <c r="GS25" s="1" t="n">
        <f aca="false">SUM(GS2:GS24)</f>
        <v>5</v>
      </c>
      <c r="GT25" s="1" t="n">
        <f aca="false">SUM(GT2:GT24)</f>
        <v>8</v>
      </c>
      <c r="GU25" s="1" t="n">
        <f aca="false">SUM(GU2:GU24)</f>
        <v>6</v>
      </c>
      <c r="GV25" s="1" t="n">
        <f aca="false">SUM(GV2:GV24)</f>
        <v>6</v>
      </c>
      <c r="GW25" s="1" t="n">
        <f aca="false">SUM(GW2:GW24)</f>
        <v>10</v>
      </c>
      <c r="GX25" s="1" t="n">
        <f aca="false">SUM(GX2:GX24)</f>
        <v>16</v>
      </c>
      <c r="GY25" s="1" t="n">
        <f aca="false">SUM(GY2:GY24)</f>
        <v>16</v>
      </c>
      <c r="GZ25" s="1" t="n">
        <f aca="false">SUM(GZ2:GZ24)</f>
        <v>7</v>
      </c>
      <c r="HA25" s="1" t="n">
        <f aca="false">SUM(HA2:HA24)</f>
        <v>5</v>
      </c>
      <c r="HB25" s="1" t="n">
        <f aca="false">SUM(HB2:HB24)</f>
        <v>6</v>
      </c>
      <c r="HC25" s="1" t="n">
        <f aca="false">SUM(HC2:HC24)</f>
        <v>7</v>
      </c>
      <c r="HD25" s="1" t="n">
        <f aca="false">SUM(HD2:HD24)</f>
        <v>7</v>
      </c>
      <c r="HE25" s="1" t="n">
        <f aca="false">SUM(HE2:HE24)</f>
        <v>3</v>
      </c>
      <c r="HF25" s="1" t="n">
        <f aca="false">SUM(HF2:HF24)</f>
        <v>9</v>
      </c>
      <c r="HG25" s="1" t="n">
        <f aca="false">SUM(HG2:HG24)</f>
        <v>5</v>
      </c>
      <c r="HH25" s="1" t="n">
        <f aca="false">SUM(HH2:HH24)</f>
        <v>10</v>
      </c>
      <c r="HI25" s="1" t="n">
        <f aca="false">SUM(HI2:HI24)</f>
        <v>10</v>
      </c>
      <c r="HJ25" s="1" t="n">
        <f aca="false">SUM(HJ2:HJ24)</f>
        <v>15</v>
      </c>
      <c r="HK25" s="1" t="n">
        <f aca="false">SUM(HK2:HK24)</f>
        <v>6</v>
      </c>
      <c r="HL25" s="1" t="n">
        <f aca="false">SUM(HL2:HL24)</f>
        <v>6</v>
      </c>
      <c r="HM25" s="1" t="n">
        <f aca="false">SUM(HM2:HM24)</f>
        <v>3</v>
      </c>
      <c r="HN25" s="1" t="n">
        <f aca="false">SUM(HN2:HN24)</f>
        <v>6</v>
      </c>
      <c r="HO25" s="1" t="n">
        <f aca="false">SUM(HO2:HO24)</f>
        <v>6</v>
      </c>
      <c r="HP25" s="1" t="n">
        <f aca="false">SUM(HP2:HP24)</f>
        <v>10</v>
      </c>
      <c r="HQ25" s="1" t="n">
        <f aca="false">SUM(HQ2:HQ24)</f>
        <v>17</v>
      </c>
      <c r="HR25" s="1" t="n">
        <f aca="false">SUM(HR2:HR24)</f>
        <v>11</v>
      </c>
      <c r="HS25" s="1" t="n">
        <f aca="false">SUM(HS2:HS24)</f>
        <v>8</v>
      </c>
      <c r="HT25" s="1" t="n">
        <f aca="false">SUM(HT2:HT24)</f>
        <v>13</v>
      </c>
      <c r="HU25" s="1" t="n">
        <f aca="false">SUM(HU2:HU24)</f>
        <v>12</v>
      </c>
      <c r="HV25" s="1" t="n">
        <f aca="false">SUM(HV2:HV24)</f>
        <v>12</v>
      </c>
      <c r="HW25" s="1" t="n">
        <f aca="false">SUM(HW2:HW24)</f>
        <v>12</v>
      </c>
      <c r="HX25" s="1" t="n">
        <f aca="false">SUM(HX2:HX24)</f>
        <v>12</v>
      </c>
      <c r="HY25" s="1" t="n">
        <f aca="false">SUM(HY2:HY24)</f>
        <v>13</v>
      </c>
      <c r="HZ25" s="1" t="n">
        <f aca="false">SUM(HZ2:HZ24)</f>
        <v>8</v>
      </c>
      <c r="IA25" s="1" t="n">
        <f aca="false">SUM(IA2:IA24)</f>
        <v>9</v>
      </c>
      <c r="IB25" s="1" t="n">
        <f aca="false">SUM(IB2:IB24)</f>
        <v>9</v>
      </c>
      <c r="IC25" s="1" t="n">
        <f aca="false">SUM(IC2:IC24)</f>
        <v>8</v>
      </c>
      <c r="ID25" s="1" t="n">
        <f aca="false">SUM(ID2:ID24)</f>
        <v>13</v>
      </c>
      <c r="IE25" s="1" t="n">
        <f aca="false">SUM(IE2:IE24)</f>
        <v>8</v>
      </c>
      <c r="IF25" s="1" t="n">
        <f aca="false">SUM(IF2:IF24)</f>
        <v>9</v>
      </c>
      <c r="IG25" s="1" t="n">
        <f aca="false">SUM(IG2:IG24)</f>
        <v>2</v>
      </c>
      <c r="IH25" s="1" t="n">
        <f aca="false">SUM(IH2:IH24)</f>
        <v>9</v>
      </c>
      <c r="II25" s="1" t="n">
        <f aca="false">SUM(II2:II24)</f>
        <v>9</v>
      </c>
      <c r="IJ25" s="1" t="n">
        <f aca="false">SUM(IJ2:IJ24)</f>
        <v>7</v>
      </c>
      <c r="IK25" s="1" t="n">
        <f aca="false">SUM(IK2:IK24)</f>
        <v>6</v>
      </c>
      <c r="IL25" s="1" t="n">
        <f aca="false">SUM(IL2:IL24)</f>
        <v>9</v>
      </c>
      <c r="IM25" s="1" t="n">
        <f aca="false">SUM(IM2:IM24)</f>
        <v>7</v>
      </c>
      <c r="IN25" s="1" t="n">
        <f aca="false">SUM(IN2:IN24)</f>
        <v>7</v>
      </c>
      <c r="IO25" s="1" t="n">
        <f aca="false">SUM(IO2:IO24)</f>
        <v>5</v>
      </c>
      <c r="IP25" s="1" t="n">
        <f aca="false">SUM(IP2:IP24)</f>
        <v>7</v>
      </c>
      <c r="IQ25" s="1" t="n">
        <f aca="false">SUM(IQ2:IQ24)</f>
        <v>12</v>
      </c>
      <c r="IR25" s="1" t="n">
        <f aca="false">SUM(IR2:IR24)</f>
        <v>10</v>
      </c>
      <c r="IS25" s="1" t="n">
        <f aca="false">SUM(IS2:IS24)</f>
        <v>8</v>
      </c>
      <c r="IT25" s="1" t="n">
        <f aca="false">SUM(IT2:IT24)</f>
        <v>10</v>
      </c>
      <c r="IU25" s="1" t="n">
        <f aca="false">SUM(IU2:IU24)</f>
        <v>10</v>
      </c>
      <c r="IV25" s="1" t="n">
        <f aca="false">SUM(IV2:IV24)</f>
        <v>6</v>
      </c>
      <c r="IW25" s="1" t="n">
        <f aca="false">SUM(IW2:IW24)</f>
        <v>4</v>
      </c>
      <c r="IX25" s="1" t="n">
        <f aca="false">SUM(IX2:IX24)</f>
        <v>4</v>
      </c>
      <c r="IY25" s="1" t="n">
        <f aca="false">SUM(IY2:IY24)</f>
        <v>7</v>
      </c>
      <c r="IZ25" s="1" t="n">
        <f aca="false">SUM(IZ2:IZ24)</f>
        <v>13</v>
      </c>
      <c r="JA25" s="1" t="n">
        <f aca="false">SUM(JA2:JA24)</f>
        <v>9</v>
      </c>
      <c r="JB25" s="1" t="n">
        <f aca="false">SUM(JB2:JB24)</f>
        <v>2</v>
      </c>
      <c r="JC25" s="1" t="n">
        <f aca="false">SUM(JC2:JC24)</f>
        <v>13</v>
      </c>
      <c r="JD25" s="1" t="n">
        <f aca="false">SUM(JD2:JD24)</f>
        <v>6</v>
      </c>
      <c r="JE25" s="1" t="n">
        <f aca="false">SUM(JE2:JE24)</f>
        <v>7</v>
      </c>
      <c r="JF25" s="1" t="n">
        <f aca="false">SUM(JF2:JF24)</f>
        <v>7</v>
      </c>
      <c r="JG25" s="1" t="n">
        <f aca="false">SUM(JG2:JG24)</f>
        <v>9</v>
      </c>
      <c r="JH25" s="1" t="n">
        <f aca="false">SUM(JH2:JH24)</f>
        <v>4</v>
      </c>
      <c r="JI25" s="1" t="n">
        <f aca="false">SUM(JI2:JI24)</f>
        <v>6</v>
      </c>
      <c r="JJ25" s="1" t="n">
        <f aca="false">SUM(JJ2:JJ24)</f>
        <v>10</v>
      </c>
      <c r="JK25" s="1" t="n">
        <f aca="false">SUM(JK2:JK24)</f>
        <v>4</v>
      </c>
      <c r="JL25" s="1" t="n">
        <f aca="false">SUM(JL2:JL24)</f>
        <v>1</v>
      </c>
      <c r="JM25" s="1" t="n">
        <f aca="false">SUM(JM2:JM24)</f>
        <v>5</v>
      </c>
      <c r="JN25" s="1" t="n">
        <f aca="false">SUM(JN2:JN24)</f>
        <v>1</v>
      </c>
      <c r="JO25" s="1" t="n">
        <f aca="false">SUM(JO2:JO24)</f>
        <v>9</v>
      </c>
      <c r="JP25" s="1" t="n">
        <f aca="false">SUM(JP2:JP24)</f>
        <v>9</v>
      </c>
      <c r="JQ25" s="1" t="n">
        <f aca="false">SUM(JQ2:JQ24)</f>
        <v>8</v>
      </c>
      <c r="JR25" s="1" t="n">
        <f aca="false">SUM(JR2:JR24)</f>
        <v>6</v>
      </c>
      <c r="JS25" s="1" t="n">
        <f aca="false">SUM(JS2:JS24)</f>
        <v>4</v>
      </c>
      <c r="JT25" s="1" t="n">
        <f aca="false">SUM(JT2:JT24)</f>
        <v>699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Roman,标准"&amp;12&amp;A</oddHeader>
    <oddFooter>&amp;C&amp;"Times New Roman,标准"&amp;12页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zh-CN</dc:language>
  <cp:lastModifiedBy/>
  <dcterms:modified xsi:type="dcterms:W3CDTF">2023-10-05T23:53:58Z</dcterms:modified>
  <cp:revision>38</cp:revision>
  <dc:subject/>
  <dc:title/>
</cp:coreProperties>
</file>